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tle" sheetId="1" r:id="rId4"/>
    <sheet state="visible" name="VM IP Sheet Summary" sheetId="2" r:id="rId5"/>
    <sheet state="visible" name="INFRA (vSphere) Network Segment" sheetId="3" r:id="rId6"/>
    <sheet state="visible" name="Environment Variables" sheetId="4" r:id="rId7"/>
    <sheet state="visible" name="vCenter Infrastructure" sheetId="5" r:id="rId8"/>
    <sheet state="visible" name="ESXi Hosts" sheetId="6" r:id="rId9"/>
    <sheet state="visible" name="NSX-T Managers" sheetId="7" r:id="rId10"/>
    <sheet state="visible" name="Transport Zones" sheetId="8" r:id="rId11"/>
    <sheet state="visible" name="Edge Information" sheetId="9" r:id="rId12"/>
    <sheet state="visible" name="Transport Nodes" sheetId="10" r:id="rId13"/>
    <sheet state="visible" name="Transport Node Profiles" sheetId="11" r:id="rId14"/>
    <sheet state="visible" name="Uplink Profiles" sheetId="12" r:id="rId15"/>
    <sheet state="visible" name="Nested Routing" sheetId="13" r:id="rId16"/>
    <sheet state="visible" name="Pod upstream Routing" sheetId="14" r:id="rId17"/>
    <sheet state="visible" name="GENEVE (Nested) lab Network Seg" sheetId="15" r:id="rId18"/>
    <sheet state="visible" name="BIND DNS configuration" sheetId="16" r:id="rId19"/>
    <sheet state="visible" name="Pod Router Configuration" sheetId="17" r:id="rId20"/>
    <sheet state="visible" name="Firewall" sheetId="18" r:id="rId21"/>
  </sheets>
  <definedNames/>
  <calcPr/>
</workbook>
</file>

<file path=xl/sharedStrings.xml><?xml version="1.0" encoding="utf-8"?>
<sst xmlns="http://schemas.openxmlformats.org/spreadsheetml/2006/main" count="2078" uniqueCount="969">
  <si>
    <t>Title</t>
  </si>
  <si>
    <t>NSX-T nested lab Config Workbook</t>
  </si>
  <si>
    <t>Lab build details</t>
  </si>
  <si>
    <t>Link</t>
  </si>
  <si>
    <t>Author</t>
  </si>
  <si>
    <t>Iwan Hoogendoorn</t>
  </si>
  <si>
    <t>Date</t>
  </si>
  <si>
    <t>Version</t>
  </si>
  <si>
    <t>VM Name</t>
  </si>
  <si>
    <t>FQDN Name</t>
  </si>
  <si>
    <t>Interface</t>
  </si>
  <si>
    <t>IP Address</t>
  </si>
  <si>
    <t>Network</t>
  </si>
  <si>
    <t>Gateway</t>
  </si>
  <si>
    <t>vCPU</t>
  </si>
  <si>
    <t>vRAM (in GB)</t>
  </si>
  <si>
    <t>HD (in GB)</t>
  </si>
  <si>
    <t>Purpose</t>
  </si>
  <si>
    <t>All Pods</t>
  </si>
  <si>
    <t>IH-STEP-01</t>
  </si>
  <si>
    <t>N/A</t>
  </si>
  <si>
    <t>eth0</t>
  </si>
  <si>
    <t>10.203.0.254</t>
  </si>
  <si>
    <t>10.203.0.0/24</t>
  </si>
  <si>
    <t>10.203.0.1</t>
  </si>
  <si>
    <t>Windows 2019</t>
  </si>
  <si>
    <t>Stepstone</t>
  </si>
  <si>
    <t>IH-SDDC-Lab-DNS</t>
  </si>
  <si>
    <t>dns.sddc.lab</t>
  </si>
  <si>
    <t>eth0 / ens160</t>
  </si>
  <si>
    <t>10.203.0.5</t>
  </si>
  <si>
    <t>Ubuntu 20.04</t>
  </si>
  <si>
    <t>DNS Server</t>
  </si>
  <si>
    <t>Pod-100</t>
  </si>
  <si>
    <t>IH-Pod-100-Router</t>
  </si>
  <si>
    <t>Pod-100-Router.sddc.lab</t>
  </si>
  <si>
    <t>10.203.0.100</t>
  </si>
  <si>
    <t>VyOS 1.3-rolling-202010080117</t>
  </si>
  <si>
    <t>Pod Router</t>
  </si>
  <si>
    <t>Pod-100-Router-Management</t>
  </si>
  <si>
    <t>eth2</t>
  </si>
  <si>
    <t>10.203.100.1</t>
  </si>
  <si>
    <t>10.203.100.0/24</t>
  </si>
  <si>
    <t>Pod-100-Router-vSAN</t>
  </si>
  <si>
    <t>eth1.102</t>
  </si>
  <si>
    <t>10.203.102.1</t>
  </si>
  <si>
    <t>10.203.102.0/24</t>
  </si>
  <si>
    <t>Pod-100-Router-IPStorage</t>
  </si>
  <si>
    <t>eth1.103</t>
  </si>
  <si>
    <t>10.203.103.1</t>
  </si>
  <si>
    <t>10.203.103.0/24</t>
  </si>
  <si>
    <t>Pod-100-Router-Transport</t>
  </si>
  <si>
    <t>eth1.104</t>
  </si>
  <si>
    <t>10.203.104.1</t>
  </si>
  <si>
    <t>10.203.104.0/24</t>
  </si>
  <si>
    <t xml:space="preserve">Pod-100-Router-ServiceVM </t>
  </si>
  <si>
    <t>eth1.105</t>
  </si>
  <si>
    <t>10.203.105.1</t>
  </si>
  <si>
    <t>10.203.105.0/24</t>
  </si>
  <si>
    <t>Pod-100-Router-NSXEdgeUplink1</t>
  </si>
  <si>
    <t>eth1.106</t>
  </si>
  <si>
    <t>10.203.106.1</t>
  </si>
  <si>
    <t>10.203.106.0/24</t>
  </si>
  <si>
    <t>Pod-100-Router-NSXEdgeUplink2</t>
  </si>
  <si>
    <t>eth1.107</t>
  </si>
  <si>
    <t>10.203.107.1</t>
  </si>
  <si>
    <t>10.203.107.0/24</t>
  </si>
  <si>
    <t>Pod-100-Router-RTEP</t>
  </si>
  <si>
    <t>eth1.108</t>
  </si>
  <si>
    <t>10.203.108.1</t>
  </si>
  <si>
    <t>10.203.108.0/24</t>
  </si>
  <si>
    <t>Pod-100-Router-VMNetwork</t>
  </si>
  <si>
    <t>eth1.109</t>
  </si>
  <si>
    <t>10.203.109.1</t>
  </si>
  <si>
    <t>10.203.109.0/24</t>
  </si>
  <si>
    <t>IH-Pod-100-ESXi-31</t>
  </si>
  <si>
    <t>Pod-100-ESXi-31.sddc.lab</t>
  </si>
  <si>
    <t>vmk0</t>
  </si>
  <si>
    <t>10.203.110.31</t>
  </si>
  <si>
    <t>10.203.110.0/24</t>
  </si>
  <si>
    <t>10.203.110.1</t>
  </si>
  <si>
    <t>7 build 15843807</t>
  </si>
  <si>
    <t>Compute ESXi Host</t>
  </si>
  <si>
    <t>IH-Pod-100-ESXi-32</t>
  </si>
  <si>
    <t>Pod-100-ESXi-32.sddc.lab</t>
  </si>
  <si>
    <t>10.203.110.32</t>
  </si>
  <si>
    <t>IH-Pod-100-ESXi-33</t>
  </si>
  <si>
    <t>Pod-100-ESXi-33.sddc.lab</t>
  </si>
  <si>
    <t>10.203.110.33</t>
  </si>
  <si>
    <t>IH-Pod-100-ESXi-91</t>
  </si>
  <si>
    <t>Pod-100-ESXi-91.sddc.lab</t>
  </si>
  <si>
    <t>10.203.110.91</t>
  </si>
  <si>
    <t>Edge ESXi Host</t>
  </si>
  <si>
    <t>IH-Pod-100-ESXi-92</t>
  </si>
  <si>
    <t>Pod-100-ESXi-92.sddc.lab</t>
  </si>
  <si>
    <t>10.203.110.92</t>
  </si>
  <si>
    <t>IH-Pod-100-ESXi-93</t>
  </si>
  <si>
    <t>Pod-100-ESXi-93.sddc.lab</t>
  </si>
  <si>
    <t>10.203.110.93</t>
  </si>
  <si>
    <t>IH-Pod-100-vCenter</t>
  </si>
  <si>
    <t>Pod-100-vcenter.sddc.lab</t>
  </si>
  <si>
    <t>10.203.100.5</t>
  </si>
  <si>
    <t>7 build 16749670</t>
  </si>
  <si>
    <t>vCenter Server</t>
  </si>
  <si>
    <t>IH-Pod-100-NSXT-LM1</t>
  </si>
  <si>
    <t>Pod-100-nsxt-lm1.sddc.lab</t>
  </si>
  <si>
    <t>10.203.100.12</t>
  </si>
  <si>
    <t>3.0.2</t>
  </si>
  <si>
    <t>NSX-T Local Manager</t>
  </si>
  <si>
    <t>IH-Pod-100-NSXT-GM1</t>
  </si>
  <si>
    <t>Pod-100-nsxt-gm1.sddc.lab</t>
  </si>
  <si>
    <t>10.203.100.8</t>
  </si>
  <si>
    <t>NSX-T Global Manager</t>
  </si>
  <si>
    <t>IH-Pod-100-vRLI</t>
  </si>
  <si>
    <t>Pod-100-vrli.sddc.lab</t>
  </si>
  <si>
    <t>10.203.100.6</t>
  </si>
  <si>
    <t>vRealize Log Insight</t>
  </si>
  <si>
    <t>Pod-110</t>
  </si>
  <si>
    <t>IH-Pod-110-Router</t>
  </si>
  <si>
    <t>Pod-110-Router.sddc.lab</t>
  </si>
  <si>
    <t>10.203.0.110</t>
  </si>
  <si>
    <t>VyOS 1.3-rolling-202011080117</t>
  </si>
  <si>
    <t>Pod-110-Router-Management</t>
  </si>
  <si>
    <t>Pod-110-Router-vSAN</t>
  </si>
  <si>
    <t>eth1.112</t>
  </si>
  <si>
    <t>10.203.112.1</t>
  </si>
  <si>
    <t>10.203.112.0/24</t>
  </si>
  <si>
    <t>Pod-110-Router-IPStorage</t>
  </si>
  <si>
    <t>eth1.113</t>
  </si>
  <si>
    <t>10.203.113.1</t>
  </si>
  <si>
    <t>10.203.113.0/24</t>
  </si>
  <si>
    <t>Pod-110-Router-Transport</t>
  </si>
  <si>
    <t>eth1.114</t>
  </si>
  <si>
    <t>10.203.114.1</t>
  </si>
  <si>
    <t>10.203.114.0/24</t>
  </si>
  <si>
    <t xml:space="preserve">Pod-110-Router-ServiceVM </t>
  </si>
  <si>
    <t>eth1.115</t>
  </si>
  <si>
    <t>10.203.115.1</t>
  </si>
  <si>
    <t>10.203.115.0/24</t>
  </si>
  <si>
    <t>Pod-110-Router-NSXEdgeUplink1</t>
  </si>
  <si>
    <t>eth1.116</t>
  </si>
  <si>
    <t>10.203.116.1</t>
  </si>
  <si>
    <t>10.203.116.0/24</t>
  </si>
  <si>
    <t>Pod-110-Router-NSXEdgeUplink2</t>
  </si>
  <si>
    <t>eth1.117</t>
  </si>
  <si>
    <t>10.203.117.1</t>
  </si>
  <si>
    <t>10.203.117.0/24</t>
  </si>
  <si>
    <t>Pod-110-Router-RTEP</t>
  </si>
  <si>
    <t>eth1.118</t>
  </si>
  <si>
    <t>10.203.118.1</t>
  </si>
  <si>
    <t>10.203.118.0/24</t>
  </si>
  <si>
    <t>Pod-110-Router-VMNetwork</t>
  </si>
  <si>
    <t>eth1.119</t>
  </si>
  <si>
    <t>10.203.119.1</t>
  </si>
  <si>
    <t>10.203.119.0/24</t>
  </si>
  <si>
    <t>IH-Pod-110-ESXi-31</t>
  </si>
  <si>
    <t>Pod-110-ESXi-31.sddc.lab</t>
  </si>
  <si>
    <t>IH-Pod-110-ESXi-32</t>
  </si>
  <si>
    <t>Pod-110-ESXi-32.sddc.lab</t>
  </si>
  <si>
    <t>IH-Pod-110-ESXi-33</t>
  </si>
  <si>
    <t>Pod-110-ESXi-33.sddc.lab</t>
  </si>
  <si>
    <t>IH-Pod-110-ESXi-91</t>
  </si>
  <si>
    <t>Pod-110-ESXi-91.sddc.lab</t>
  </si>
  <si>
    <t>IH-Pod-110-ESXi-92</t>
  </si>
  <si>
    <t>Pod-110-ESXi-92.sddc.lab</t>
  </si>
  <si>
    <t>IH-Pod-110-ESXi-93</t>
  </si>
  <si>
    <t>Pod-110-ESXi-93.sddc.lab</t>
  </si>
  <si>
    <t>IH-Pod-110-vCenter</t>
  </si>
  <si>
    <t>Pod-110-vcenter.sddc.lab</t>
  </si>
  <si>
    <t>10.203.110.5</t>
  </si>
  <si>
    <t>IH-Pod-110--NSXT-LM1</t>
  </si>
  <si>
    <t>Pod-110-nsxt-lm1.sddc.lab</t>
  </si>
  <si>
    <t>10.203.110.12</t>
  </si>
  <si>
    <t>IH-Pod-110-vRLI</t>
  </si>
  <si>
    <t>Pod-110-vrli.sddc.lab</t>
  </si>
  <si>
    <t>10.203.110.6</t>
  </si>
  <si>
    <t>Pod-120</t>
  </si>
  <si>
    <t>IH-Pod-120-Router</t>
  </si>
  <si>
    <t>Pod-120-Router.sddc.lab</t>
  </si>
  <si>
    <t>10.203.0.120</t>
  </si>
  <si>
    <t>VyOS 1.3-rolling-202012080117</t>
  </si>
  <si>
    <t>Pod-120-Router-Management</t>
  </si>
  <si>
    <t>10.203.120.1</t>
  </si>
  <si>
    <t>10.203.120.0/24</t>
  </si>
  <si>
    <t>Pod-120-Router-vSAN</t>
  </si>
  <si>
    <t>eth1.122</t>
  </si>
  <si>
    <t>10.203.122.1</t>
  </si>
  <si>
    <t>10.203.122.0/24</t>
  </si>
  <si>
    <t>Pod-120-Router-IPStorage</t>
  </si>
  <si>
    <t>eth1.123</t>
  </si>
  <si>
    <t>10.203.123.1</t>
  </si>
  <si>
    <t>10.203.123.0/24</t>
  </si>
  <si>
    <t>Pod-120-Router-Transport</t>
  </si>
  <si>
    <t>eth1.124</t>
  </si>
  <si>
    <t>10.203.124.1</t>
  </si>
  <si>
    <t>10.203.124.0/24</t>
  </si>
  <si>
    <t xml:space="preserve">Pod-120-Router-ServiceVM </t>
  </si>
  <si>
    <t>eth1.125</t>
  </si>
  <si>
    <t>10.203.125.1</t>
  </si>
  <si>
    <t>10.203.125.0/24</t>
  </si>
  <si>
    <t>Pod-120-Router-NSXEdgeUplink1</t>
  </si>
  <si>
    <t>eth1.126</t>
  </si>
  <si>
    <t>10.203.126.1</t>
  </si>
  <si>
    <t>10.203.126.0/24</t>
  </si>
  <si>
    <t>Pod-120-Router-NSXEdgeUplink2</t>
  </si>
  <si>
    <t>eth1.127</t>
  </si>
  <si>
    <t>10.203.127.1</t>
  </si>
  <si>
    <t>10.203.127.0/24</t>
  </si>
  <si>
    <t>Pod-120-Router-RTEP</t>
  </si>
  <si>
    <t>eth1.128</t>
  </si>
  <si>
    <t>10.203.128.1</t>
  </si>
  <si>
    <t>10.203.128.0/24</t>
  </si>
  <si>
    <t>Pod-120-Router-VMNetwork</t>
  </si>
  <si>
    <t>eth1.129</t>
  </si>
  <si>
    <t>10.203.129.1</t>
  </si>
  <si>
    <t>10.203.129.0/24</t>
  </si>
  <si>
    <t>IH-Pod-120-ESXi-31</t>
  </si>
  <si>
    <t>Pod-120-ESXi-31.sddc.lab</t>
  </si>
  <si>
    <t>10.203.120.31</t>
  </si>
  <si>
    <t>IH-Pod-120-ESXi-32</t>
  </si>
  <si>
    <t>Pod-120-ESXi-32.sddc.lab</t>
  </si>
  <si>
    <t>10.203.120.32</t>
  </si>
  <si>
    <t>IH-Pod-120-ESXi-33</t>
  </si>
  <si>
    <t>Pod-120-ESXi-33.sddc.lab</t>
  </si>
  <si>
    <t>10.203.120.33</t>
  </si>
  <si>
    <t>IH-Pod-120-ESXi-91</t>
  </si>
  <si>
    <t>Pod-120-ESXi-91.sddc.lab</t>
  </si>
  <si>
    <t>10.203.120.91</t>
  </si>
  <si>
    <t>IH-Pod-120-ESXi-92</t>
  </si>
  <si>
    <t>Pod-120-ESXi-92.sddc.lab</t>
  </si>
  <si>
    <t>10.203.120.92</t>
  </si>
  <si>
    <t>IH-Pod-120-ESXi-93</t>
  </si>
  <si>
    <t>Pod-120-ESXi-93.sddc.lab</t>
  </si>
  <si>
    <t>10.203.120.93</t>
  </si>
  <si>
    <t>IH-Pod-120-vCenter</t>
  </si>
  <si>
    <t>Pod-120-vcenter.sddc.lab</t>
  </si>
  <si>
    <t>10.203.120.5</t>
  </si>
  <si>
    <t>IH-Pod-120--NSXT-LM1</t>
  </si>
  <si>
    <t>Pod-120-nsxt-lm1.sddc.lab</t>
  </si>
  <si>
    <t>10.203.120.12</t>
  </si>
  <si>
    <t>IH-Pod-120-vRLI</t>
  </si>
  <si>
    <t>Pod-120-vrli.sddc.lab</t>
  </si>
  <si>
    <t>10.203.120.6</t>
  </si>
  <si>
    <t>TOTALS</t>
  </si>
  <si>
    <t>GB</t>
  </si>
  <si>
    <t>TB</t>
  </si>
  <si>
    <t>VLAN ID</t>
  </si>
  <si>
    <t>Name</t>
  </si>
  <si>
    <t>Notes</t>
  </si>
  <si>
    <t>Subnet</t>
  </si>
  <si>
    <t>Subnet Mask</t>
  </si>
  <si>
    <t>Subnet Bits</t>
  </si>
  <si>
    <t># IPs</t>
  </si>
  <si>
    <t>MTU</t>
  </si>
  <si>
    <t>All-Pods</t>
  </si>
  <si>
    <t>Lab-Routers</t>
  </si>
  <si>
    <t>255.255.255.0</t>
  </si>
  <si>
    <t>10.203.0.1/24</t>
  </si>
  <si>
    <t>Pod-100-Mgmt</t>
  </si>
  <si>
    <t>10.203.100.1/24</t>
  </si>
  <si>
    <t>0-4094</t>
  </si>
  <si>
    <t>Pod-100-Trunk</t>
  </si>
  <si>
    <t>Pod-110-Mgmt</t>
  </si>
  <si>
    <t>10.203.110.1/24</t>
  </si>
  <si>
    <t>Pod-110-Trunk</t>
  </si>
  <si>
    <t>Pod-120-Mgmt</t>
  </si>
  <si>
    <t>10.203.120.1/24</t>
  </si>
  <si>
    <t>Pod-120-Trunk</t>
  </si>
  <si>
    <t>Network-Related Variables</t>
  </si>
  <si>
    <t>DNS Server 1</t>
  </si>
  <si>
    <t>DNS Suffix</t>
  </si>
  <si>
    <t>sddc.lab</t>
  </si>
  <si>
    <t>NTP Server 1</t>
  </si>
  <si>
    <t>Syslog Server</t>
  </si>
  <si>
    <t>SFTP Server</t>
  </si>
  <si>
    <t>vCenter Server System Type (Physical/Virtual/Appliance)</t>
  </si>
  <si>
    <t>Appliance</t>
  </si>
  <si>
    <t>vCenter Server Version and Build Number</t>
  </si>
  <si>
    <t>vCenter Server System OS Type</t>
  </si>
  <si>
    <t>Photon OS</t>
  </si>
  <si>
    <t>vCenter Server System Host Name</t>
  </si>
  <si>
    <t>Pod-100-vcenter</t>
  </si>
  <si>
    <t>Pod-110-vcenter</t>
  </si>
  <si>
    <t>Pod-120-vcenter</t>
  </si>
  <si>
    <t>vCenter Server System IP Address</t>
  </si>
  <si>
    <t>vCenter Server System Subnet</t>
  </si>
  <si>
    <t>vCenter Server System DNS 1</t>
  </si>
  <si>
    <t>vCenter Server System DNS Suffix</t>
  </si>
  <si>
    <t>vCenter Server System NTP 1</t>
  </si>
  <si>
    <t>vCenter Server Admin User</t>
  </si>
  <si>
    <t>administrator@vsphere.local</t>
  </si>
  <si>
    <t>vCenter Server Admin Password</t>
  </si>
  <si>
    <t>VMware1!</t>
  </si>
  <si>
    <t>ESXi</t>
  </si>
  <si>
    <t>Compute Host 1</t>
  </si>
  <si>
    <t>Compute Host 2</t>
  </si>
  <si>
    <t>Compute Host 3</t>
  </si>
  <si>
    <t>Edge Host 1</t>
  </si>
  <si>
    <t>Edge Host 2</t>
  </si>
  <si>
    <t>Edge Host 3</t>
  </si>
  <si>
    <t>ESXi Version</t>
  </si>
  <si>
    <t>vSphere Cluster</t>
  </si>
  <si>
    <t>Compute-A</t>
  </si>
  <si>
    <t>Edge</t>
  </si>
  <si>
    <t>ESXi Host Name</t>
  </si>
  <si>
    <t>Pod-100-ESXi-31</t>
  </si>
  <si>
    <t>Pod-100-ESXi-32</t>
  </si>
  <si>
    <t>Pod-100-ESXi-33</t>
  </si>
  <si>
    <t>Pod-100-ESXi-91</t>
  </si>
  <si>
    <t>Pod-100-ESXi-92</t>
  </si>
  <si>
    <t>Pod-100-ESXi-93</t>
  </si>
  <si>
    <t>ESXi Management Network IP Address</t>
  </si>
  <si>
    <t>10.203.100.31</t>
  </si>
  <si>
    <t>10.203.100.32</t>
  </si>
  <si>
    <t>10.203.100.33</t>
  </si>
  <si>
    <t>10.203.100.91</t>
  </si>
  <si>
    <t>10.203.100.92</t>
  </si>
  <si>
    <t>10.203.100.93</t>
  </si>
  <si>
    <t>ESXi Management Network Subnet</t>
  </si>
  <si>
    <t>ESXi Management Network Subnet Bits</t>
  </si>
  <si>
    <t>ESXi Management Network Default Gateway</t>
  </si>
  <si>
    <t>ESXi Management Network DNS1</t>
  </si>
  <si>
    <t>ESXi Management Network DNS Suffix</t>
  </si>
  <si>
    <t>NTP Server</t>
  </si>
  <si>
    <t>ESXi vMotion Network IP Address</t>
  </si>
  <si>
    <t>10.203.101.31</t>
  </si>
  <si>
    <t>10.203.101.32</t>
  </si>
  <si>
    <t>10.203.101.33</t>
  </si>
  <si>
    <t>10.203.101.91</t>
  </si>
  <si>
    <t>10.203.101.92</t>
  </si>
  <si>
    <t>10.203.101.93</t>
  </si>
  <si>
    <t>ESXi vMotion Network Subnet</t>
  </si>
  <si>
    <t>10.203.101.0/24</t>
  </si>
  <si>
    <t>ESXi vMotion Network Subnet Bits</t>
  </si>
  <si>
    <t>ESXi vMotion Network Default Gateway</t>
  </si>
  <si>
    <t>10.203.101.1</t>
  </si>
  <si>
    <t>ESXi vSAN Network IP Address</t>
  </si>
  <si>
    <t>10.203.102.31</t>
  </si>
  <si>
    <t>10.203.102.32</t>
  </si>
  <si>
    <t>10.203.102.33</t>
  </si>
  <si>
    <t>10.203.102.91</t>
  </si>
  <si>
    <t>10.203.102.92</t>
  </si>
  <si>
    <t>10.203.102.93</t>
  </si>
  <si>
    <t>ESXi vSAN Network Subnet</t>
  </si>
  <si>
    <t>ESXi vSAN Network Subnet Bits</t>
  </si>
  <si>
    <t>ESXi vSAN Network Default Gateway</t>
  </si>
  <si>
    <t>Pod-110-ESXi-31</t>
  </si>
  <si>
    <t>Pod-110-ESXi-32</t>
  </si>
  <si>
    <t>Pod-110-ESXi-33</t>
  </si>
  <si>
    <t>Pod-110-ESXi-91</t>
  </si>
  <si>
    <t>Pod-110-ESXi-92</t>
  </si>
  <si>
    <t>Pod-110-ESXi-93</t>
  </si>
  <si>
    <t>10.203.111.31</t>
  </si>
  <si>
    <t>10.203.111.32</t>
  </si>
  <si>
    <t>10.203.111.33</t>
  </si>
  <si>
    <t>10.203.111.91</t>
  </si>
  <si>
    <t>10.203.111.92</t>
  </si>
  <si>
    <t>10.203.111.93</t>
  </si>
  <si>
    <t>10.203.111.0/24</t>
  </si>
  <si>
    <t>10.203.111.1</t>
  </si>
  <si>
    <t>10.203.112.31</t>
  </si>
  <si>
    <t>10.203.112.32</t>
  </si>
  <si>
    <t>10.203.112.33</t>
  </si>
  <si>
    <t>10.203.112.91</t>
  </si>
  <si>
    <t>10.203.112.92</t>
  </si>
  <si>
    <t>10.203.112.93</t>
  </si>
  <si>
    <t>Pod-120-ESXi-31</t>
  </si>
  <si>
    <t>Pod-120-ESXi-32</t>
  </si>
  <si>
    <t>Pod-120-ESXi-33</t>
  </si>
  <si>
    <t>Pod-120-ESXi-91</t>
  </si>
  <si>
    <t>Pod-120-ESXi-92</t>
  </si>
  <si>
    <t>Pod-120-ESXi-93</t>
  </si>
  <si>
    <t>10.203.121.31</t>
  </si>
  <si>
    <t>10.203.121.32</t>
  </si>
  <si>
    <t>10.203.121.33</t>
  </si>
  <si>
    <t>10.203.121.91</t>
  </si>
  <si>
    <t>10.203.121.92</t>
  </si>
  <si>
    <t>10.203.121.93</t>
  </si>
  <si>
    <t>10.203.121.0/24</t>
  </si>
  <si>
    <t>10.203.121.1</t>
  </si>
  <si>
    <t>10.203.122.31</t>
  </si>
  <si>
    <t>10.203.122.32</t>
  </si>
  <si>
    <t>10.203.122.33</t>
  </si>
  <si>
    <t>10.203.122.91</t>
  </si>
  <si>
    <t>10.203.122.92</t>
  </si>
  <si>
    <t>10.203.122.93</t>
  </si>
  <si>
    <t>NSX Manager Settings</t>
  </si>
  <si>
    <t>Local NSX Manager/Controller 1</t>
  </si>
  <si>
    <t>Global NSX Manager/Controller 1</t>
  </si>
  <si>
    <t>NSX Version and Build</t>
  </si>
  <si>
    <t>Size</t>
  </si>
  <si>
    <t>SMALL</t>
  </si>
  <si>
    <t>Host Name</t>
  </si>
  <si>
    <t>Pod-100-NSXT-LM1</t>
  </si>
  <si>
    <t>Pod-100-NSXT-GM1</t>
  </si>
  <si>
    <t>Pod-110-NSXT-LM1</t>
  </si>
  <si>
    <t>Pod-120-NSXT-LM1</t>
  </si>
  <si>
    <t>Domain Name</t>
  </si>
  <si>
    <t>General</t>
  </si>
  <si>
    <t>Time Settings</t>
  </si>
  <si>
    <t>NTP</t>
  </si>
  <si>
    <t>Time Zone</t>
  </si>
  <si>
    <t>UTC</t>
  </si>
  <si>
    <t>Port</t>
  </si>
  <si>
    <t>UDP</t>
  </si>
  <si>
    <t>Protocol</t>
  </si>
  <si>
    <t>Locale</t>
  </si>
  <si>
    <t>IPv4 Information</t>
  </si>
  <si>
    <t>VIP address</t>
  </si>
  <si>
    <t>Address</t>
  </si>
  <si>
    <t>Netmask</t>
  </si>
  <si>
    <t>Default Gateway</t>
  </si>
  <si>
    <t>DNS Servers</t>
  </si>
  <si>
    <t>IPv4 DNS Servers</t>
  </si>
  <si>
    <t>Primary Server</t>
  </si>
  <si>
    <t>Secondary Server</t>
  </si>
  <si>
    <t>Search Domains</t>
  </si>
  <si>
    <t>NSX for vSphere Manager Backup</t>
  </si>
  <si>
    <t>Automated Backup</t>
  </si>
  <si>
    <t>Backup Server</t>
  </si>
  <si>
    <t>Username</t>
  </si>
  <si>
    <t>Destination Directory</t>
  </si>
  <si>
    <t>Node/Cluster Backup</t>
  </si>
  <si>
    <t>Inventory Backups</t>
  </si>
  <si>
    <t>NSX Manager Users</t>
  </si>
  <si>
    <t>User/User Group Name</t>
  </si>
  <si>
    <t>admin</t>
  </si>
  <si>
    <t>Roles</t>
  </si>
  <si>
    <t>OVERLAY</t>
  </si>
  <si>
    <t>nsx-overlay-transportzone (default)</t>
  </si>
  <si>
    <t>N-VDS Name</t>
  </si>
  <si>
    <t>nsxHostSwitch</t>
  </si>
  <si>
    <t>Host Membership criteria</t>
  </si>
  <si>
    <t>Standard</t>
  </si>
  <si>
    <t>Traffic Type</t>
  </si>
  <si>
    <t>Overlay</t>
  </si>
  <si>
    <t>Uplink Teaming Policy Names</t>
  </si>
  <si>
    <t>VLAN</t>
  </si>
  <si>
    <t>nsx-vlan-transportzone (default)</t>
  </si>
  <si>
    <t>H-UP-01, H-UP-02</t>
  </si>
  <si>
    <t>TZ-EDGE-UP-01</t>
  </si>
  <si>
    <t>nsxDefaultHostSwitch</t>
  </si>
  <si>
    <t>TZ-EDGE-UP-02</t>
  </si>
  <si>
    <t>TZ-EDGE-UP-03</t>
  </si>
  <si>
    <t>Edge Nodes</t>
  </si>
  <si>
    <t>Pod-100-Edge1</t>
  </si>
  <si>
    <t>Pod-100-Edge2</t>
  </si>
  <si>
    <t>VM</t>
  </si>
  <si>
    <t>Deployment Type</t>
  </si>
  <si>
    <t>Management IP</t>
  </si>
  <si>
    <t>10.203.100.254</t>
  </si>
  <si>
    <t>10.203.100.253</t>
  </si>
  <si>
    <t>Transport Node</t>
  </si>
  <si>
    <t>Edge Cluster</t>
  </si>
  <si>
    <t>Pod-100-Edge-Cluster-01</t>
  </si>
  <si>
    <t>Logical Routers</t>
  </si>
  <si>
    <t>Pod-100-T0-Gateway
Pod-100-T1-Gateway</t>
  </si>
  <si>
    <t>Pod-110-Edge1</t>
  </si>
  <si>
    <t>Pod-110-Edge2</t>
  </si>
  <si>
    <t>10.203.110.254</t>
  </si>
  <si>
    <t>10.203.110.253</t>
  </si>
  <si>
    <t>Pod-110-Edge-Cluster-01</t>
  </si>
  <si>
    <t>Pod-110-T0-Gateway
Pod-110-T1-Gateway</t>
  </si>
  <si>
    <t>Pod-120-Edge1</t>
  </si>
  <si>
    <t>Pod-120-Edge2</t>
  </si>
  <si>
    <t>10.203.120.254</t>
  </si>
  <si>
    <t>10.203.120.253</t>
  </si>
  <si>
    <t>Pod-120-Edge-Cluster-01</t>
  </si>
  <si>
    <t>Pod-120-T0-Gateway
Pod-120-T1-Gateway</t>
  </si>
  <si>
    <t>N-VDS (number)</t>
  </si>
  <si>
    <t>nvds1</t>
  </si>
  <si>
    <t>Fabric Node Type</t>
  </si>
  <si>
    <t>Edge Transport Node</t>
  </si>
  <si>
    <t>Transport Zone 1</t>
  </si>
  <si>
    <t>nsx-overlay-transportzone</t>
  </si>
  <si>
    <t>Transport Zone 2</t>
  </si>
  <si>
    <t>nsx-vlan-transportzone</t>
  </si>
  <si>
    <t>Transport Zone 3</t>
  </si>
  <si>
    <t>Transport Zone 4</t>
  </si>
  <si>
    <t>IP Pool</t>
  </si>
  <si>
    <t>IP-EDGE-OVERLAY</t>
  </si>
  <si>
    <t>Uplink 1</t>
  </si>
  <si>
    <t>fp-eth0</t>
  </si>
  <si>
    <t>Uplink 2</t>
  </si>
  <si>
    <t>fp-eth1</t>
  </si>
  <si>
    <t>TPN-COMPUTE</t>
  </si>
  <si>
    <t>Type</t>
  </si>
  <si>
    <t>VDS</t>
  </si>
  <si>
    <t>Pod-100-VDS/Pod-110-VDS/Pod-120-VDS</t>
  </si>
  <si>
    <t>NIOC-Profile</t>
  </si>
  <si>
    <t>nsx-default-nioc-hostswitch-profile</t>
  </si>
  <si>
    <t>Uplink Profile</t>
  </si>
  <si>
    <t>UP-HOST</t>
  </si>
  <si>
    <t>LLD Profile</t>
  </si>
  <si>
    <t>LLDP [Send Packet Disabled]</t>
  </si>
  <si>
    <t>IP Assignment</t>
  </si>
  <si>
    <t>Use IP Pool</t>
  </si>
  <si>
    <t>IP-HOST-OVERLAY</t>
  </si>
  <si>
    <t>Physical NIC 1</t>
  </si>
  <si>
    <t>vmnic1</t>
  </si>
  <si>
    <t>Physical NIC 2</t>
  </si>
  <si>
    <t>vmnic2</t>
  </si>
  <si>
    <t>Edge VM's</t>
  </si>
  <si>
    <t>Deafault Teaming Policy</t>
  </si>
  <si>
    <t>Load Balance Source</t>
  </si>
  <si>
    <t>Active Uplinks</t>
  </si>
  <si>
    <t>E-UP-01,E-UP-02</t>
  </si>
  <si>
    <t>Standby Uplinks</t>
  </si>
  <si>
    <t>Named Teaming1</t>
  </si>
  <si>
    <t>Failover Order</t>
  </si>
  <si>
    <t>E-UP-01 | E-UP-01</t>
  </si>
  <si>
    <t>Named Teaming2</t>
  </si>
  <si>
    <t>E-UP-02 | E-UP-02</t>
  </si>
  <si>
    <t>Transport VLAN</t>
  </si>
  <si>
    <t>Hosts</t>
  </si>
  <si>
    <t>H-UP-01,H-UP-02</t>
  </si>
  <si>
    <t>H-UP-01 | H-UP-01</t>
  </si>
  <si>
    <t>H-UP-02 | H-UP-02</t>
  </si>
  <si>
    <t>leave emply as it will take it from the VDS7</t>
  </si>
  <si>
    <t>T0 Router</t>
  </si>
  <si>
    <t>Pod-100-T0-Gateway</t>
  </si>
  <si>
    <t>Pod-110-T0-Gateway</t>
  </si>
  <si>
    <t>Pod-120-T0-Gateway</t>
  </si>
  <si>
    <t>Logical Router</t>
  </si>
  <si>
    <t>Description</t>
  </si>
  <si>
    <t>High Availability Mode</t>
  </si>
  <si>
    <t>Active-Active</t>
  </si>
  <si>
    <t>Intra Tier0 transit subnet 1</t>
  </si>
  <si>
    <t>automaticly chosen</t>
  </si>
  <si>
    <t>Intra Tier0 transit subnet 2</t>
  </si>
  <si>
    <t>Tier0-Tier1 transit subnet</t>
  </si>
  <si>
    <t>HA VIP</t>
  </si>
  <si>
    <t>Global Configuration: Forwarding Up Timer (seconds)</t>
  </si>
  <si>
    <t>leave default</t>
  </si>
  <si>
    <t>Static Routes</t>
  </si>
  <si>
    <t>IP Prefix Lists</t>
  </si>
  <si>
    <t>Community Lists</t>
  </si>
  <si>
    <t>Route Maps</t>
  </si>
  <si>
    <t>BGP</t>
  </si>
  <si>
    <t>Status</t>
  </si>
  <si>
    <t>Enabled</t>
  </si>
  <si>
    <t>ECMP</t>
  </si>
  <si>
    <t>Graceful Restart</t>
  </si>
  <si>
    <t>Local AS</t>
  </si>
  <si>
    <t>65011 (only one used with stretched)</t>
  </si>
  <si>
    <t>Neighbors</t>
  </si>
  <si>
    <t>See BGP Neighbors table below</t>
  </si>
  <si>
    <t>Route Redistribution</t>
  </si>
  <si>
    <t>T0 Downlink, T1 Connected, T1 Static</t>
  </si>
  <si>
    <t>BFD</t>
  </si>
  <si>
    <t>NAT</t>
  </si>
  <si>
    <t>Edge Firewall</t>
  </si>
  <si>
    <t>T1 Router</t>
  </si>
  <si>
    <t>Pod-100-T1-Gateway</t>
  </si>
  <si>
    <t>Pod-110-T1-Gateway</t>
  </si>
  <si>
    <t>Pod-120-T1-Gateway</t>
  </si>
  <si>
    <t>Tier-0 Connection</t>
  </si>
  <si>
    <t>Route Advertisement</t>
  </si>
  <si>
    <t>Advertise All NSX Connected Routes</t>
  </si>
  <si>
    <t>Yes</t>
  </si>
  <si>
    <t>Advertise All NSX NAT Routes</t>
  </si>
  <si>
    <t>No</t>
  </si>
  <si>
    <t>Advertise All NSX Static Routes</t>
  </si>
  <si>
    <t>Advertise All LB VIP Routes</t>
  </si>
  <si>
    <t>Advertise All LB SNAT IP Routes</t>
  </si>
  <si>
    <t>BGP Neighbor Configuration</t>
  </si>
  <si>
    <t>Neighbor 1</t>
  </si>
  <si>
    <t>Local Address</t>
  </si>
  <si>
    <t>10.203.106.2 / 10.203.106.3</t>
  </si>
  <si>
    <t>10.203.116.2 / 10.203.116.3</t>
  </si>
  <si>
    <t>10.203.126.2 / 10.203.126.3</t>
  </si>
  <si>
    <t>Maximum Hop Limit</t>
  </si>
  <si>
    <t>Remote AS</t>
  </si>
  <si>
    <t>Address Families</t>
  </si>
  <si>
    <t>IPV4_UNICAST</t>
  </si>
  <si>
    <t>State</t>
  </si>
  <si>
    <t>ENABLED</t>
  </si>
  <si>
    <t>In Filter</t>
  </si>
  <si>
    <t>default</t>
  </si>
  <si>
    <t>Out Filter</t>
  </si>
  <si>
    <t>In Route Map</t>
  </si>
  <si>
    <t>Out Route Map</t>
  </si>
  <si>
    <t>Disabled</t>
  </si>
  <si>
    <t>Keep Alive Timer (Seconds)</t>
  </si>
  <si>
    <t>Hold Down Timer (Seconds)</t>
  </si>
  <si>
    <t>Neighbor 2</t>
  </si>
  <si>
    <t>10.203.107.2 / 10.203.107.3</t>
  </si>
  <si>
    <t>10.203.117.2 / 10.203.117.3</t>
  </si>
  <si>
    <t>10.203.127.2 / 10.203.127.3</t>
  </si>
  <si>
    <t>Pod-100-Router</t>
  </si>
  <si>
    <t>Routing Protocol</t>
  </si>
  <si>
    <t>BGP Remote AS (physical router)</t>
  </si>
  <si>
    <t>BGP Peer address (physical router) #1</t>
  </si>
  <si>
    <t>BGP Peer address (physical router) #2</t>
  </si>
  <si>
    <t>Pod-110-Router</t>
  </si>
  <si>
    <t>BGP Peer address (physical router)</t>
  </si>
  <si>
    <t>Pod-120-Router</t>
  </si>
  <si>
    <t>Pod-100-Web</t>
  </si>
  <si>
    <t>172.16.11.0</t>
  </si>
  <si>
    <t>172.16.11.1</t>
  </si>
  <si>
    <t>Pod-100-App</t>
  </si>
  <si>
    <t>172.16.12.0</t>
  </si>
  <si>
    <t>172.16.12.1</t>
  </si>
  <si>
    <t>Pod-100-DB</t>
  </si>
  <si>
    <t>172.16.13.0</t>
  </si>
  <si>
    <t>172.16.13.1</t>
  </si>
  <si>
    <t>Pod-110-Web</t>
  </si>
  <si>
    <t>172.16.21.0</t>
  </si>
  <si>
    <t>172.16.21.1</t>
  </si>
  <si>
    <t>Pod-110-App</t>
  </si>
  <si>
    <t>172.16.22.0</t>
  </si>
  <si>
    <t>172.16.22.1</t>
  </si>
  <si>
    <t>Pod-110-DB</t>
  </si>
  <si>
    <t>172.16.23.0</t>
  </si>
  <si>
    <t>172.16.23.1</t>
  </si>
  <si>
    <t>Pod-120-Web</t>
  </si>
  <si>
    <t>172.16.31.0</t>
  </si>
  <si>
    <t>172.16.31.1</t>
  </si>
  <si>
    <t>Pod-120-App</t>
  </si>
  <si>
    <t>172.16.32.0</t>
  </si>
  <si>
    <t>172.16.32.1</t>
  </si>
  <si>
    <t>Pod-120-DB</t>
  </si>
  <si>
    <t>172.16.33.0</t>
  </si>
  <si>
    <t>172.16.33.1</t>
  </si>
  <si>
    <t>/etc/bind/named.conf</t>
  </si>
  <si>
    <t>// This is the primary configuration file for the BIND DNS server named.</t>
  </si>
  <si>
    <t>//</t>
  </si>
  <si>
    <t>// Please read /usr/share/doc/bind9/README.Debian.gz for information on the</t>
  </si>
  <si>
    <t>// structure of BIND configuration files in Debian, *BEFORE* you customize</t>
  </si>
  <si>
    <t>// this configuration file.</t>
  </si>
  <si>
    <t>// If you are just adding zones, please do that in /etc/bind/named.conf.local</t>
  </si>
  <si>
    <t>include "/etc/bind/named.conf.options";</t>
  </si>
  <si>
    <t>include "/etc/bind/named.conf.local";</t>
  </si>
  <si>
    <t>include "/etc/bind/named.conf.default-zones";</t>
  </si>
  <si>
    <t>/etc/bind/named.conf.options</t>
  </si>
  <si>
    <t>// File: /etc/bind/named.conf.options</t>
  </si>
  <si>
    <t>options {</t>
  </si>
  <si>
    <t>directory "/var/cache/bind";</t>
  </si>
  <si>
    <t>recursion yes;</t>
  </si>
  <si>
    <t>notify yes;</t>
  </si>
  <si>
    <t>allow-query { any; };</t>
  </si>
  <si>
    <t>allow-query-cache { any; };</t>
  </si>
  <si>
    <t>allow-recursion { any; };</t>
  </si>
  <si>
    <t>forwarders { 8.8.8.8; };</t>
  </si>
  <si>
    <t>dnssec-validation no;</t>
  </si>
  <si>
    <t>auth-nxdomain no; # conform to RFC1035</t>
  </si>
  <si>
    <t>listen-on { localhost; any; };</t>
  </si>
  <si>
    <t>listen-on-v6 { localhost; any; };</t>
  </si>
  <si>
    <t>allow-transfer { any; };</t>
  </si>
  <si>
    <t>};</t>
  </si>
  <si>
    <t>/etc/bind/named.conf.local</t>
  </si>
  <si>
    <t>// File: /etc/bind/named.conf.local</t>
  </si>
  <si>
    <t>// Do any local configuration here</t>
  </si>
  <si>
    <t>// Consider adding the 1918 zones here, if they are not used in your</t>
  </si>
  <si>
    <t>// organization</t>
  </si>
  <si>
    <t>//include "/etc/bind/zones.rfc1918";</t>
  </si>
  <si>
    <t>zone "sddc.lab" {</t>
  </si>
  <si>
    <t>type master;</t>
  </si>
  <si>
    <t>allow-update { any; }; // Needs to include the IP address of the Ansible control station</t>
  </si>
  <si>
    <t>allow-transfer { any; }; // Needs to include the IP address of the Ansible control station for utils/showdns</t>
  </si>
  <si>
    <t>file "/var/lib/bind/db.sddc.lab";</t>
  </si>
  <si>
    <t>zone "203.10.in-addr.arpa" {</t>
  </si>
  <si>
    <t>file "/var/lib/bind/db.10.203";</t>
  </si>
  <si>
    <t>/var/lib/bind/db.sddc.lab</t>
  </si>
  <si>
    <t>$ORIGIN .</t>
  </si>
  <si>
    <t>$TTL 604800 ; 1 week</t>
  </si>
  <si>
    <t>sddc.lab IN SOA dns.sddc.lab. admin.sddc.lab. (</t>
  </si>
  <si>
    <t>329 ; serial</t>
  </si>
  <si>
    <t>604800 ; refresh (1 week)</t>
  </si>
  <si>
    <t>86400 ; retry (1 day)</t>
  </si>
  <si>
    <t>2419200 ; expire (4 weeks)</t>
  </si>
  <si>
    <t>604800 ; minimum (1 week)</t>
  </si>
  <si>
    <t>)</t>
  </si>
  <si>
    <t>NS dns.sddc.lab.</t>
  </si>
  <si>
    <t>$ORIGIN sddc.lab.</t>
  </si>
  <si>
    <t>dns A 10.203.0.5</t>
  </si>
  <si>
    <t>$TTL 3600 ; 1 hour</t>
  </si>
  <si>
    <t>Pod-100-ESXi-21 A 10.203.100.21</t>
  </si>
  <si>
    <t>Pod-100-ESXi-22 A 10.203.100.22</t>
  </si>
  <si>
    <t>Pod-100-ESXi-23 A 10.203.100.23</t>
  </si>
  <si>
    <t>Pod-100-ESXi-31 A 10.203.100.31</t>
  </si>
  <si>
    <t>Pod-100-ESXi-32 A 10.203.100.32</t>
  </si>
  <si>
    <t>Pod-100-ESXi-33 A 10.203.100.33</t>
  </si>
  <si>
    <t>Pod-100-ESXi-91 A 10.203.100.91</t>
  </si>
  <si>
    <t>Pod-100-ESXi-92 A 10.203.100.92</t>
  </si>
  <si>
    <t>Pod-100-ESXi-93 A 10.203.100.93</t>
  </si>
  <si>
    <t>Pod-100-NSXT-CSM A 10.203.100.15</t>
  </si>
  <si>
    <t>Pod-100-NSXT-GM1 A 10.203.100.8</t>
  </si>
  <si>
    <t>Pod-100-NSXT-LM1 A 10.203.100.12</t>
  </si>
  <si>
    <t>Pod-100-vCenter A 10.203.100.5</t>
  </si>
  <si>
    <t>Pod-100-T0-EdgeVM-01 A 10.203.100.254</t>
  </si>
  <si>
    <t>Pod-100-T0-EdgeVM-02 A 10.203.100.253</t>
  </si>
  <si>
    <t>Pod-100-vRLI A 10.203.100.6</t>
  </si>
  <si>
    <t>Pod-100-Router CNAME Pod-100-Router-Uplink.SDDC.Lab.</t>
  </si>
  <si>
    <t>Pod-100-Router-Uplink A 10.203.0.100</t>
  </si>
  <si>
    <t>Pod-100-Router-Management A 10.203.100.1</t>
  </si>
  <si>
    <t>Pod-100-Router-vSAN A 10.203.102.1</t>
  </si>
  <si>
    <t>Pod-100-Router-IPStorage A 10.203.103.1</t>
  </si>
  <si>
    <t>Pod-100-Router-Transport A 10.203.104.1</t>
  </si>
  <si>
    <t>Pod-100-Router-ServiceVM A 10.203.105.1</t>
  </si>
  <si>
    <t>Pod-100-Router-NSXEdgeUplink1 A 10.203.106.1</t>
  </si>
  <si>
    <t>Pod-100-Router-NSXEdgeUplink2 A 10.203.107.1</t>
  </si>
  <si>
    <t>Pod-100-Router-RTEP A 10.203.108.1</t>
  </si>
  <si>
    <t>Pod-100-Router-VMNetwork A 10.203.109.1</t>
  </si>
  <si>
    <t>Pod-110-ESXi-21 A 10.203.110.21</t>
  </si>
  <si>
    <t>Pod-110-ESXi-22 A 10.203.110.22</t>
  </si>
  <si>
    <t>Pod-110-ESXi-23 A 10.203.110.23</t>
  </si>
  <si>
    <t>Pod-110-ESXi-31 A 10.203.110.31</t>
  </si>
  <si>
    <t>Pod-110-ESXi-32 A 10.203.110.32</t>
  </si>
  <si>
    <t>Pod-110-ESXi-33 A 10.203.110.33</t>
  </si>
  <si>
    <t>Pod-110-ESXi-91 A 10.203.110.91</t>
  </si>
  <si>
    <t>Pod-110-ESXi-92 A 10.203.110.92</t>
  </si>
  <si>
    <t>Pod-110-ESXi-93 A 10.203.110.93</t>
  </si>
  <si>
    <t>Pod-110-NSXT-CSM A 10.203.110.15</t>
  </si>
  <si>
    <t>Pod-110-NSXT-GM1 A 10.203.110.8</t>
  </si>
  <si>
    <t>Pod-110-NSXT-LM1 A 10.203.110.12</t>
  </si>
  <si>
    <t>Pod-110-vCenter A 10.203.110.5</t>
  </si>
  <si>
    <t>Pod-110-T0-EdgeVM-01 A 10.203.110.254</t>
  </si>
  <si>
    <t>Pod-110-T0-EdgeVM-02 A 10.203.110.253</t>
  </si>
  <si>
    <t>Pod-110-vRLI A 10.203.110.6</t>
  </si>
  <si>
    <t>Pod-110-Router CNAME Pod-110-Router-Uplink.SDDC.Lab.</t>
  </si>
  <si>
    <t>Pod-110-Router-Uplink A 10.203.0.110</t>
  </si>
  <si>
    <t>Pod-110-Router-Management A 10.203.110.1</t>
  </si>
  <si>
    <t>Pod-110-Router-vSAN A 10.203.112.1</t>
  </si>
  <si>
    <t>Pod-110-Router-IPStorage A 10.203.113.1</t>
  </si>
  <si>
    <t>Pod-110-Router-Transport A 10.203.114.1</t>
  </si>
  <si>
    <t>Pod-110-Router-ServiceVM A 10.203.115.1</t>
  </si>
  <si>
    <t>Pod-110-Router-NSXEdgeUplink1 A 10.203.116.1</t>
  </si>
  <si>
    <t>Pod-110-Router-NSXEdgeUplink2 A 10.203.117.1</t>
  </si>
  <si>
    <t>Pod-110-Router-RTEP A 10.203.118.1</t>
  </si>
  <si>
    <t>Pod-110-Router-VMNetwork A 10.203.119.1</t>
  </si>
  <si>
    <t>Pod-120-ESXi-21 A 10.203.120.21</t>
  </si>
  <si>
    <t>Pod-120-ESXi-22 A 10.203.120.22</t>
  </si>
  <si>
    <t>Pod-120-ESXi-23 A 10.203.120.23</t>
  </si>
  <si>
    <t>Pod-120-ESXi-31 A 10.203.120.31</t>
  </si>
  <si>
    <t>Pod-120-ESXi-32 A 10.203.120.32</t>
  </si>
  <si>
    <t>Pod-120-ESXi-33 A 10.203.120.33</t>
  </si>
  <si>
    <t>Pod-120-ESXi-91 A 10.203.120.91</t>
  </si>
  <si>
    <t>Pod-120-ESXi-92 A 10.203.120.92</t>
  </si>
  <si>
    <t>Pod-120-ESXi-93 A 10.203.120.93</t>
  </si>
  <si>
    <t>Pod-120-NSXT-CSM A 10.203.120.15</t>
  </si>
  <si>
    <t>Pod-120-NSXT-GM1 A 10.203.120.8</t>
  </si>
  <si>
    <t>Pod-120-NSXT-LM1 A 10.203.120.12</t>
  </si>
  <si>
    <t>Pod-120-vCenter A 10.203.120.5</t>
  </si>
  <si>
    <t>Pod-120-T0-EdgeVM-01 A 10.203.120.254</t>
  </si>
  <si>
    <t>Pod-120-T0-EdgeVM-02 A 10.203.120.253</t>
  </si>
  <si>
    <t>Pod-120-vRLI A 10.203.120.6</t>
  </si>
  <si>
    <t>Pod-120-Router CNAME Pod-120-Router-Uplink.SDDC.Lab.</t>
  </si>
  <si>
    <t>Pod-120-Router-Uplink A 10.203.0.120</t>
  </si>
  <si>
    <t>Pod-120-Router-Management A 10.203.120.1</t>
  </si>
  <si>
    <t>Pod-120-Router-vSAN A 10.203.122.1</t>
  </si>
  <si>
    <t>Pod-120-Router-IPStorage A 10.203.123.1</t>
  </si>
  <si>
    <t>Pod-120-Router-Transport A 10.203.124.1</t>
  </si>
  <si>
    <t>Pod-120-Router-ServiceVM A 10.203.125.1</t>
  </si>
  <si>
    <t>Pod-120-Router-NSXEdgeUplink1 A 10.203.126.1</t>
  </si>
  <si>
    <t>Pod-120-Router-NSXEdgeUplink2 A 10.203.127.1</t>
  </si>
  <si>
    <t>Pod-120-Router-RTEP A 10.203.128.1</t>
  </si>
  <si>
    <t>Pod-120-Router-VMNetwork A 10.203.129.1</t>
  </si>
  <si>
    <t>/var/lib/bind/db.10.203</t>
  </si>
  <si>
    <t>203.10.in-addr.arpa IN SOA dns.sddc.lab. admin.sddc.lab. (</t>
  </si>
  <si>
    <t>298 ; serial</t>
  </si>
  <si>
    <t>$ORIGIN 0.203.10.in-addr.arpa.</t>
  </si>
  <si>
    <t>100 PTR Pod-100-Router-Uplink.SDDC.Lab.</t>
  </si>
  <si>
    <t>110 PTR Pod-110-Router-Uplink.SDDC.Lab.</t>
  </si>
  <si>
    <t>120 PTR Pod-120-Router-Uplink.SDDC.Lab.</t>
  </si>
  <si>
    <t>5 PTR dns.sddc.lab.</t>
  </si>
  <si>
    <t>$ORIGIN 100.203.10.in-addr.arpa.</t>
  </si>
  <si>
    <t>1 PTR Pod-100-Router-Management.SDDC.Lab.</t>
  </si>
  <si>
    <t>12 PTR Pod-100-NSXT-LM.SDDC.Lab.</t>
  </si>
  <si>
    <t>15 PTR Pod-100-NSXT-CSM.SDDC.Lab.</t>
  </si>
  <si>
    <t>21 PTR Pod-100-ESXi-21.SDDC.Lab.</t>
  </si>
  <si>
    <t>22 PTR Pod-100-ESXi-22.SDDC.Lab.</t>
  </si>
  <si>
    <t>23 PTR Pod-100-ESXi-23.SDDC.Lab.</t>
  </si>
  <si>
    <t>253 PTR Pod-100-T0-EdgeVM-02.SDDC.Lab.</t>
  </si>
  <si>
    <t>254 PTR Pod-100-T0-EdgeVM-01.SDDC.Lab.</t>
  </si>
  <si>
    <t>31 PTR Pod-100-ESXi-31.SDDC.Lab.</t>
  </si>
  <si>
    <t>32 PTR Pod-100-ESXi-32.SDDC.Lab.</t>
  </si>
  <si>
    <t>33 PTR Pod-100-ESXi-33.SDDC.Lab.</t>
  </si>
  <si>
    <t>5 PTR Pod-100-vCenter.SDDC.Lab.</t>
  </si>
  <si>
    <t>6 PTR Pod-100-vRLI.SDDC.Lab.</t>
  </si>
  <si>
    <t>8 PTR Pod-100-NSXT-GM.SDDC.Lab.</t>
  </si>
  <si>
    <t>91 PTR Pod-100-ESXi-91.SDDC.Lab.</t>
  </si>
  <si>
    <t>92 PTR Pod-100-ESXi-92.SDDC.Lab.</t>
  </si>
  <si>
    <t>93 PTR Pod-100-ESXi-93.SDDC.Lab.</t>
  </si>
  <si>
    <t>$ORIGIN 203.10.in-addr.arpa.</t>
  </si>
  <si>
    <t>1.101 PTR Pod-100-Router-vMotion.SDDC.Lab.</t>
  </si>
  <si>
    <t>1.102 PTR Pod-100-Router-vSAN.SDDC.Lab.</t>
  </si>
  <si>
    <t>1.103 PTR Pod-100-Router-IPStorage.SDDC.Lab.</t>
  </si>
  <si>
    <t>1.104 PTR Pod-100-Router-Transport.SDDC.Lab.</t>
  </si>
  <si>
    <t>1.105 PTR Pod-100-Router-ServiceVM.SDDC.Lab.</t>
  </si>
  <si>
    <t>1.106 PTR Pod-100-Router-NSXEdgeUplink1.SDDC.Lab.</t>
  </si>
  <si>
    <t>1.107 PTR Pod-100-Router-NSXEdgeUplink2.SDDC.Lab.</t>
  </si>
  <si>
    <t>1.108 PTR Pod-100-Router-RTEP.SDDC.Lab.</t>
  </si>
  <si>
    <t>1.109 PTR Pod-100-Router-VMNetwork.SDDC.Lab.</t>
  </si>
  <si>
    <t>$ORIGIN 110.203.10.in-addr.arpa.</t>
  </si>
  <si>
    <t>1 PTR Pod-110-Router-Management.SDDC.Lab.</t>
  </si>
  <si>
    <t>12 PTR Pod-110-NSXT-LM.SDDC.Lab.</t>
  </si>
  <si>
    <t>15 PTR Pod-110-NSXT-CSM.SDDC.Lab.</t>
  </si>
  <si>
    <t>21 PTR Pod-110-ESXi-21.SDDC.Lab.</t>
  </si>
  <si>
    <t>22 PTR Pod-110-ESXi-22.SDDC.Lab.</t>
  </si>
  <si>
    <t>23 PTR Pod-110-ESXi-23.SDDC.Lab.</t>
  </si>
  <si>
    <t>253 PTR Pod-110-T0-EdgeVM-02.SDDC.Lab.</t>
  </si>
  <si>
    <t>254 PTR Pod-110-T0-EdgeVM-01.SDDC.Lab.</t>
  </si>
  <si>
    <t>31 PTR Pod-110-ESXi-31.SDDC.Lab.</t>
  </si>
  <si>
    <t>32 PTR Pod-110-ESXi-32.SDDC.Lab.</t>
  </si>
  <si>
    <t>33 PTR Pod-110-ESXi-33.SDDC.Lab.</t>
  </si>
  <si>
    <t>5 PTR Pod-110-vCenter.SDDC.Lab.</t>
  </si>
  <si>
    <t>6 PTR Pod-110-vRLI.SDDC.Lab.</t>
  </si>
  <si>
    <t>8 PTR Pod-110-NSXT-GM.SDDC.Lab.</t>
  </si>
  <si>
    <t>91 PTR Pod-110-ESXi-91.SDDC.Lab.</t>
  </si>
  <si>
    <t>92 PTR Pod-110-ESXi-92.SDDC.Lab.</t>
  </si>
  <si>
    <t>93 PTR Pod-110-ESXi-93.SDDC.Lab.</t>
  </si>
  <si>
    <t>1.111 PTR Pod-110-Router-vMotion.SDDC.Lab.</t>
  </si>
  <si>
    <t>1.112 PTR Pod-110-Router-vSAN.SDDC.Lab.</t>
  </si>
  <si>
    <t>1.113 PTR Pod-110-Router-IPStorage.SDDC.Lab.</t>
  </si>
  <si>
    <t>1.114 PTR Pod-110-Router-Transport.SDDC.Lab.</t>
  </si>
  <si>
    <t>1.115 PTR Pod-110-Router-ServiceVM.SDDC.Lab.</t>
  </si>
  <si>
    <t>1.116 PTR Pod-110-Router-NSXEdgeUplink1.SDDC.Lab.</t>
  </si>
  <si>
    <t>1.117 PTR Pod-110-Router-NSXEdgeUplink2.SDDC.Lab.</t>
  </si>
  <si>
    <t>1.118 PTR Pod-110-Router-RTEP.SDDC.Lab.</t>
  </si>
  <si>
    <t>1.119 PTR Pod-110-Router-VMNetwork.SDDC.Lab.</t>
  </si>
  <si>
    <t>$ORIGIN 120.203.10.in-addr.arpa.</t>
  </si>
  <si>
    <t>1 PTR Pod-120-Router-Management.SDDC.Lab.</t>
  </si>
  <si>
    <t>12 PTR Pod-120-NSXT-LM.SDDC.Lab.</t>
  </si>
  <si>
    <t>15 PTR Pod-120-NSXT-CSM.SDDC.Lab.</t>
  </si>
  <si>
    <t>21 PTR Pod-120-ESXi-21.SDDC.Lab.</t>
  </si>
  <si>
    <t>22 PTR Pod-120-ESXi-22.SDDC.Lab.</t>
  </si>
  <si>
    <t>23 PTR Pod-120-ESXi-23.SDDC.Lab.</t>
  </si>
  <si>
    <t>253 PTR Pod-120-T0-EdgeVM-02.SDDC.Lab.</t>
  </si>
  <si>
    <t>254 PTR Pod-120-T0-EdgeVM-01.SDDC.Lab.</t>
  </si>
  <si>
    <t>31 PTR Pod-120-ESXi-31.SDDC.Lab.</t>
  </si>
  <si>
    <t>32 PTR Pod-120-ESXi-32.SDDC.Lab.</t>
  </si>
  <si>
    <t>33 PTR Pod-120-ESXi-33.SDDC.Lab.</t>
  </si>
  <si>
    <t>5 PTR Pod-120-vCenter.SDDC.Lab.</t>
  </si>
  <si>
    <t>6 PTR Pod-120-vRLI.SDDC.Lab.</t>
  </si>
  <si>
    <t>8 PTR Pod-120-NSXT-GM.SDDC.Lab.</t>
  </si>
  <si>
    <t>91 PTR Pod-120-ESXi-91.SDDC.Lab.</t>
  </si>
  <si>
    <t>92 PTR Pod-120-ESXi-92.SDDC.Lab.</t>
  </si>
  <si>
    <t>93 PTR Pod-120-ESXi-93.SDDC.Lab.</t>
  </si>
  <si>
    <t>1.121 PTR Pod-120-Router-vMotion.SDDC.Lab.</t>
  </si>
  <si>
    <t>1.122 PTR Pod-120-Router-vSAN.SDDC.Lab.</t>
  </si>
  <si>
    <t>1.123 PTR Pod-120-Router-IPStorage.SDDC.Lab.</t>
  </si>
  <si>
    <t>1.124 PTR Pod-120-Router-Transport.SDDC.Lab.</t>
  </si>
  <si>
    <t>1.125 PTR Pod-120-Router-ServiceVM.SDDC.Lab.</t>
  </si>
  <si>
    <t>1.126 PTR Pod-120-Router-NSXEdgeUplink1.SDDC.Lab.</t>
  </si>
  <si>
    <t>1.127 PTR Pod-120-Router-NSXEdgeUplink2.SDDC.Lab.</t>
  </si>
  <si>
    <t>1.128 PTR Pod-120-Router-RTEP.SDDC.Lab.</t>
  </si>
  <si>
    <t>1.129 PTR Pod-120-Router-VMNetwork.SDDC.Lab.</t>
  </si>
  <si>
    <t>configure</t>
  </si>
  <si>
    <t>set interfaces ethernet eth0 mtu '1500'</t>
  </si>
  <si>
    <t>set interfaces ethernet eth0 address '10.203.0.100/24'</t>
  </si>
  <si>
    <t>set interfaces ethernet eth0 address '10.203.0.110/24'</t>
  </si>
  <si>
    <t>set interfaces ethernet eth0 address '10.203.0.120/24'</t>
  </si>
  <si>
    <t>set protocols static route 0.0.0.0/0 next-hop 10.203.0.1</t>
  </si>
  <si>
    <t>set service ssh</t>
  </si>
  <si>
    <t>set system host-name Pod-100-Router</t>
  </si>
  <si>
    <t>set system host-name Pod-110-Router</t>
  </si>
  <si>
    <t>set system host-name Pod-120-Router</t>
  </si>
  <si>
    <t>set interfaces ethernet eth1 mtu '9000'</t>
  </si>
  <si>
    <t>set interfaces ethernet eth1 vif 101 mtu '9000'</t>
  </si>
  <si>
    <t>set interfaces ethernet eth1 vif 111 mtu '9000'</t>
  </si>
  <si>
    <t>set interfaces ethernet eth1 vif 121 mtu '9000'</t>
  </si>
  <si>
    <t>set interfaces ethernet eth1 vif 101 address '10.203.101.1/24'</t>
  </si>
  <si>
    <t>set interfaces ethernet eth1 vif 111 address '10.203.111.1/24'</t>
  </si>
  <si>
    <t>set interfaces ethernet eth1 vif 121 address '10.203.121.1/24'</t>
  </si>
  <si>
    <t>set interfaces ethernet eth1 vif 101 description 'vMotion'</t>
  </si>
  <si>
    <t>set interfaces ethernet eth1 vif 111 description 'vMotion'</t>
  </si>
  <si>
    <t>set interfaces ethernet eth1 vif 121 description 'vMotion'</t>
  </si>
  <si>
    <t>set interfaces ethernet eth1 vif 102 mtu '9000'</t>
  </si>
  <si>
    <t>set interfaces ethernet eth1 vif 112 mtu '9000'</t>
  </si>
  <si>
    <t>set interfaces ethernet eth1 vif 122 mtu '9000'</t>
  </si>
  <si>
    <t>set interfaces ethernet eth1 vif 102 address '10.203.102.1/24'</t>
  </si>
  <si>
    <t>set interfaces ethernet eth1 vif 112 address '10.203.112.1/24'</t>
  </si>
  <si>
    <t>set interfaces ethernet eth1 vif 122 address '10.203.122.1/24'</t>
  </si>
  <si>
    <t>set interfaces ethernet eth1 vif 102 description 'vSAN'</t>
  </si>
  <si>
    <t>set interfaces ethernet eth1 vif 112 description 'vSAN'</t>
  </si>
  <si>
    <t>set interfaces ethernet eth1 vif 122 description 'vSAN'</t>
  </si>
  <si>
    <t>set interfaces ethernet eth1 vif 103 mtu '9000'</t>
  </si>
  <si>
    <t>set interfaces ethernet eth1 vif 113 mtu '9000'</t>
  </si>
  <si>
    <t>set interfaces ethernet eth1 vif 123 mtu '9000'</t>
  </si>
  <si>
    <t>set interfaces ethernet eth1 vif 103 address '10.203.103.1/24'</t>
  </si>
  <si>
    <t>set interfaces ethernet eth1 vif 113 address '10.203.113.1/24'</t>
  </si>
  <si>
    <t>set interfaces ethernet eth1 vif 123 address '10.203.123.1/24'</t>
  </si>
  <si>
    <t>set interfaces ethernet eth1 vif 103 description 'IP Storage'</t>
  </si>
  <si>
    <t>set interfaces ethernet eth1 vif 113 description 'IP Storage'</t>
  </si>
  <si>
    <t>set interfaces ethernet eth1 vif 123 description 'IP Storage'</t>
  </si>
  <si>
    <t>set interfaces ethernet eth1 vif 104 mtu '9000'</t>
  </si>
  <si>
    <t>set interfaces ethernet eth1 vif 114 mtu '9000'</t>
  </si>
  <si>
    <t>set interfaces ethernet eth1 vif 124 mtu '9000'</t>
  </si>
  <si>
    <t>set interfaces ethernet eth1 vif 104 address '10.203.104.1/24'</t>
  </si>
  <si>
    <t>set interfaces ethernet eth1 vif 114 address '10.203.114.1/24'</t>
  </si>
  <si>
    <t>set interfaces ethernet eth1 vif 124 address '10.203.124.1/24'</t>
  </si>
  <si>
    <t>set interfaces ethernet eth1 vif 104 description 'Overlay Transport'</t>
  </si>
  <si>
    <t>set interfaces ethernet eth1 vif 114 description 'Overlay Transport'</t>
  </si>
  <si>
    <t>set interfaces ethernet eth1 vif 124 description 'Overlay Transport'</t>
  </si>
  <si>
    <t>set interfaces ethernet eth1 vif 105 mtu '1500'</t>
  </si>
  <si>
    <t>set interfaces ethernet eth1 vif 115 mtu '1500'</t>
  </si>
  <si>
    <t>set interfaces ethernet eth1 vif 125 mtu '1500'</t>
  </si>
  <si>
    <t>set interfaces ethernet eth1 vif 105 address '10.203.105.1/24'</t>
  </si>
  <si>
    <t>set interfaces ethernet eth1 vif 115 address '10.203.115.1/24'</t>
  </si>
  <si>
    <t>set interfaces ethernet eth1 vif 125 address '10.203.125.1/24'</t>
  </si>
  <si>
    <t>set interfaces ethernet eth1 vif 105 description 'Service VM Management'</t>
  </si>
  <si>
    <t>set interfaces ethernet eth1 vif 115 description 'Service VM Management'</t>
  </si>
  <si>
    <t>set interfaces ethernet eth1 vif 125 description 'Service VM Management'</t>
  </si>
  <si>
    <t>set interfaces ethernet eth1 vif 106 mtu '1600'</t>
  </si>
  <si>
    <t>set interfaces ethernet eth1 vif 116 mtu '1600'</t>
  </si>
  <si>
    <t>set interfaces ethernet eth1 vif 126 mtu '1600'</t>
  </si>
  <si>
    <t>set interfaces ethernet eth1 vif 106 address '10.203.106.1/24'</t>
  </si>
  <si>
    <t>set interfaces ethernet eth1 vif 116 address '10.203.116.1/24'</t>
  </si>
  <si>
    <t>set interfaces ethernet eth1 vif 126 address '10.203.126.1/24'</t>
  </si>
  <si>
    <t>set interfaces ethernet eth1 vif 106 description 'NSX Edge Uplink #1'</t>
  </si>
  <si>
    <t>set interfaces ethernet eth1 vif 116 description 'NSX Edge Uplink #1'</t>
  </si>
  <si>
    <t>set interfaces ethernet eth1 vif 126 description 'NSX Edge Uplink #1'</t>
  </si>
  <si>
    <t>set interfaces ethernet eth1 vif 107 mtu '1600'</t>
  </si>
  <si>
    <t>set interfaces ethernet eth1 vif 117 mtu '1600'</t>
  </si>
  <si>
    <t>set interfaces ethernet eth1 vif 127 mtu '1600'</t>
  </si>
  <si>
    <t>set interfaces ethernet eth1 vif 107 address '10.203.107.1/24'</t>
  </si>
  <si>
    <t>set interfaces ethernet eth1 vif 117 address '10.203.117.1/24'</t>
  </si>
  <si>
    <t>set interfaces ethernet eth1 vif 127 address '10.203.127.1/24'</t>
  </si>
  <si>
    <t>set interfaces ethernet eth1 vif 107 description 'NSX Edge Uplink #2'</t>
  </si>
  <si>
    <t>set interfaces ethernet eth1 vif 117 description 'NSX Edge Uplink #2'</t>
  </si>
  <si>
    <t>set interfaces ethernet eth1 vif 127 description 'NSX Edge Uplink #2'</t>
  </si>
  <si>
    <t>set interfaces ethernet eth1 vif 108 mtu '1500'</t>
  </si>
  <si>
    <t>set interfaces ethernet eth1 vif 118 mtu '1500'</t>
  </si>
  <si>
    <t>set interfaces ethernet eth1 vif 128 mtu '1500'</t>
  </si>
  <si>
    <t>set interfaces ethernet eth1 vif 108 address '10.203.108.1/24'</t>
  </si>
  <si>
    <t>set interfaces ethernet eth1 vif 118 address '10.203.118.1/24'</t>
  </si>
  <si>
    <t>set interfaces ethernet eth1 vif 128 address '10.203.128.1/24'</t>
  </si>
  <si>
    <t>set interfaces ethernet eth1 vif 108 description 'RTEP'</t>
  </si>
  <si>
    <t>set interfaces ethernet eth1 vif 118 description 'RTEP'</t>
  </si>
  <si>
    <t>set interfaces ethernet eth1 vif 128 description 'RTEP'</t>
  </si>
  <si>
    <t>set interfaces ethernet eth1 vif 109 mtu '1500'</t>
  </si>
  <si>
    <t>set interfaces ethernet eth1 vif 119 mtu '1500'</t>
  </si>
  <si>
    <t>set interfaces ethernet eth1 vif 129 mtu '1500'</t>
  </si>
  <si>
    <t>set interfaces ethernet eth1 vif 109 address '10.203.109.1/24'</t>
  </si>
  <si>
    <t>set interfaces ethernet eth1 vif 119 address '10.203.119.1/24'</t>
  </si>
  <si>
    <t>set interfaces ethernet eth1 vif 129 address '10.203.129.1/24'</t>
  </si>
  <si>
    <t>set interfaces ethernet eth1 vif 109 description 'VM Network'</t>
  </si>
  <si>
    <t>set interfaces ethernet eth1 vif 119 description 'VM Network'</t>
  </si>
  <si>
    <t>set interfaces ethernet eth1 vif 129 description 'VM Network'</t>
  </si>
  <si>
    <t>set interfaces ethernet eth2 mtu '9000'</t>
  </si>
  <si>
    <t>set interfaces ethernet eth2 address '10.203.100.1/24'</t>
  </si>
  <si>
    <t>set interfaces ethernet eth2 address '10.203.110.1/24'</t>
  </si>
  <si>
    <t>set interfaces ethernet eth2 address '10.203.120.1/24'</t>
  </si>
  <si>
    <t>set interfaces ethernet eth2 description 'Management'</t>
  </si>
  <si>
    <t>set protocols ospf area 666 network '10.203.0.0/24'</t>
  </si>
  <si>
    <t>set protocols ospf log-adjacency-changes</t>
  </si>
  <si>
    <t>set protocols ospf parameters router-id '10.203.0.100'</t>
  </si>
  <si>
    <t>set protocols ospf parameters router-id '10.203.0.110'</t>
  </si>
  <si>
    <t>set protocols ospf parameters router-id '10.203.0.120'</t>
  </si>
  <si>
    <t>set protocols ospf redistribute connected metric-type '2'</t>
  </si>
  <si>
    <t>commit</t>
  </si>
  <si>
    <t>save</t>
  </si>
  <si>
    <t>exit</t>
  </si>
  <si>
    <t>reboot</t>
  </si>
  <si>
    <t>Distributed Firewall Configuration</t>
  </si>
  <si>
    <t>General Rules</t>
  </si>
  <si>
    <t>Section</t>
  </si>
  <si>
    <t>Source</t>
  </si>
  <si>
    <t>Destination</t>
  </si>
  <si>
    <t>Service</t>
  </si>
  <si>
    <t>Action</t>
  </si>
  <si>
    <t>Applied To</t>
  </si>
  <si>
    <t>Log</t>
  </si>
  <si>
    <t>Default Section Layer3</t>
  </si>
  <si>
    <t>Default Rule</t>
  </si>
  <si>
    <t>Any</t>
  </si>
  <si>
    <t>Allow</t>
  </si>
  <si>
    <t>Do Not Log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</si>
</sst>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28">
    <font>
      <sz val="10.0"/>
      <color rgb="FF000000"/>
      <name val="Arial"/>
      <scheme val="minor"/>
    </font>
    <font>
      <b/>
      <sz val="24.0"/>
      <color rgb="FF000000"/>
      <name val="Calibri"/>
    </font>
    <font>
      <sz val="24.0"/>
      <color theme="1"/>
      <name val="Arial"/>
      <scheme val="minor"/>
    </font>
    <font>
      <u/>
      <sz val="24.0"/>
      <color rgb="FF1155CC"/>
    </font>
    <font>
      <b/>
      <color rgb="FF000000"/>
      <name val="Calibri"/>
    </font>
    <font>
      <b/>
      <color rgb="FFFFFFFF"/>
      <name val="Arial"/>
      <scheme val="minor"/>
    </font>
    <font/>
    <font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b/>
      <i/>
      <color theme="1"/>
      <name val="Arial"/>
      <scheme val="minor"/>
    </font>
    <font>
      <b/>
      <sz val="11.0"/>
      <color rgb="FF000000"/>
      <name val="Arial"/>
      <scheme val="minor"/>
    </font>
    <font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  <scheme val="minor"/>
    </font>
    <font>
      <b/>
      <sz val="10.0"/>
      <color rgb="FF000000"/>
      <name val="Arial"/>
      <scheme val="minor"/>
    </font>
    <font>
      <sz val="10.0"/>
      <color theme="1"/>
      <name val="Arial"/>
      <scheme val="minor"/>
    </font>
    <font>
      <b/>
      <sz val="10.0"/>
      <color rgb="FF000000"/>
      <name val="Calibri"/>
    </font>
    <font>
      <sz val="10.0"/>
      <color rgb="FF000000"/>
      <name val="Calibri"/>
    </font>
    <font>
      <b/>
      <sz val="10.0"/>
      <color rgb="FFFFFFFF"/>
      <name val="Arial"/>
      <scheme val="minor"/>
    </font>
    <font>
      <b/>
      <sz val="10.0"/>
      <color rgb="FFFFFFFF"/>
      <name val="Arial"/>
    </font>
    <font>
      <b/>
      <sz val="10.0"/>
      <color rgb="FFFFFFFF"/>
      <name val="Calibri"/>
    </font>
    <font>
      <b/>
      <sz val="10.0"/>
      <color rgb="FFFFFFFF"/>
      <name val="Courier New"/>
    </font>
    <font>
      <sz val="10.0"/>
      <color rgb="FF000000"/>
      <name val="Courier New"/>
    </font>
    <font>
      <sz val="10.0"/>
      <color theme="1"/>
      <name val="Courier New"/>
    </font>
    <font>
      <b/>
      <sz val="18.0"/>
      <color rgb="FFFFFFFF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B8CCE4"/>
        <bgColor rgb="FFB8CCE4"/>
      </patternFill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  <fill>
      <patternFill patternType="solid">
        <fgColor rgb="FF4285F4"/>
        <bgColor rgb="FF4285F4"/>
      </patternFill>
    </fill>
    <fill>
      <patternFill patternType="solid">
        <fgColor rgb="FFDCE6F1"/>
        <bgColor rgb="FFDCE6F1"/>
      </patternFill>
    </fill>
    <fill>
      <patternFill patternType="solid">
        <fgColor rgb="FFF2F2F2"/>
        <bgColor rgb="FFF2F2F2"/>
      </patternFill>
    </fill>
    <fill>
      <patternFill patternType="solid">
        <fgColor rgb="FFC5D9F1"/>
        <bgColor rgb="FFC5D9F1"/>
      </patternFill>
    </fill>
    <fill>
      <patternFill patternType="solid">
        <fgColor rgb="FF366092"/>
        <bgColor rgb="FF366092"/>
      </patternFill>
    </fill>
    <fill>
      <patternFill patternType="solid">
        <fgColor rgb="FFFFFFCC"/>
        <bgColor rgb="FFFFFFCC"/>
      </patternFill>
    </fill>
  </fills>
  <borders count="8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Alignment="1" applyBorder="1" applyFont="1">
      <alignment horizontal="left" readingOrder="0"/>
    </xf>
    <xf borderId="2" fillId="0" fontId="3" numFmtId="0" xfId="0" applyAlignment="1" applyBorder="1" applyFont="1">
      <alignment horizontal="left" readingOrder="0"/>
    </xf>
    <xf borderId="2" fillId="0" fontId="2" numFmtId="164" xfId="0" applyAlignment="1" applyBorder="1" applyFont="1" applyNumberFormat="1">
      <alignment horizontal="left" readingOrder="0"/>
    </xf>
    <xf borderId="2" fillId="2" fontId="4" numFmtId="0" xfId="0" applyAlignment="1" applyBorder="1" applyFont="1">
      <alignment horizontal="center" readingOrder="0" shrinkToFit="0" vertical="bottom" wrapText="0"/>
    </xf>
    <xf borderId="1" fillId="2" fontId="4" numFmtId="0" xfId="0" applyAlignment="1" applyBorder="1" applyFont="1">
      <alignment horizontal="center" readingOrder="0" shrinkToFit="0" vertical="bottom" wrapText="0"/>
    </xf>
    <xf borderId="3" fillId="3" fontId="5" numFmtId="0" xfId="0" applyAlignment="1" applyBorder="1" applyFill="1" applyFont="1">
      <alignment horizontal="center" readingOrder="0"/>
    </xf>
    <xf borderId="4" fillId="0" fontId="6" numFmtId="0" xfId="0" applyBorder="1" applyFont="1"/>
    <xf borderId="1" fillId="0" fontId="6" numFmtId="0" xfId="0" applyBorder="1" applyFont="1"/>
    <xf borderId="2" fillId="0" fontId="7" numFmtId="0" xfId="0" applyAlignment="1" applyBorder="1" applyFont="1">
      <alignment readingOrder="0"/>
    </xf>
    <xf borderId="2" fillId="0" fontId="7" numFmtId="0" xfId="0" applyAlignment="1" applyBorder="1" applyFont="1">
      <alignment horizontal="center" readingOrder="0"/>
    </xf>
    <xf borderId="2" fillId="0" fontId="8" numFmtId="0" xfId="0" applyBorder="1" applyFont="1"/>
    <xf borderId="3" fillId="4" fontId="9" numFmtId="0" xfId="0" applyAlignment="1" applyBorder="1" applyFill="1" applyFont="1">
      <alignment horizontal="center" readingOrder="0"/>
    </xf>
    <xf borderId="2" fillId="0" fontId="7" numFmtId="0" xfId="0" applyAlignment="1" applyBorder="1" applyFont="1">
      <alignment horizontal="left" readingOrder="0"/>
    </xf>
    <xf borderId="2" fillId="0" fontId="7" numFmtId="0" xfId="0" applyBorder="1" applyFont="1"/>
    <xf borderId="3" fillId="5" fontId="9" numFmtId="0" xfId="0" applyAlignment="1" applyBorder="1" applyFill="1" applyFont="1">
      <alignment horizontal="center" readingOrder="0"/>
    </xf>
    <xf borderId="3" fillId="6" fontId="9" numFmtId="0" xfId="0" applyAlignment="1" applyBorder="1" applyFill="1" applyFont="1">
      <alignment horizontal="center" readingOrder="0"/>
    </xf>
    <xf borderId="3" fillId="0" fontId="10" numFmtId="0" xfId="0" applyAlignment="1" applyBorder="1" applyFont="1">
      <alignment horizontal="center" readingOrder="0"/>
    </xf>
    <xf borderId="2" fillId="0" fontId="10" numFmtId="0" xfId="0" applyAlignment="1" applyBorder="1" applyFont="1">
      <alignment readingOrder="0"/>
    </xf>
    <xf borderId="2" fillId="0" fontId="10" numFmtId="0" xfId="0" applyBorder="1" applyFont="1"/>
    <xf borderId="0" fillId="2" fontId="4" numFmtId="0" xfId="0" applyAlignment="1" applyFont="1">
      <alignment horizontal="center" readingOrder="0" shrinkToFit="0" vertical="bottom" wrapText="0"/>
    </xf>
    <xf borderId="3" fillId="7" fontId="11" numFmtId="0" xfId="0" applyAlignment="1" applyBorder="1" applyFill="1" applyFont="1">
      <alignment horizontal="left" readingOrder="0" shrinkToFit="0" vertical="bottom" wrapText="0"/>
    </xf>
    <xf borderId="3" fillId="8" fontId="9" numFmtId="0" xfId="0" applyAlignment="1" applyBorder="1" applyFill="1" applyFont="1">
      <alignment horizontal="center" readingOrder="0"/>
    </xf>
    <xf borderId="3" fillId="9" fontId="9" numFmtId="0" xfId="0" applyAlignment="1" applyBorder="1" applyFill="1" applyFont="1">
      <alignment horizontal="center" readingOrder="0"/>
    </xf>
    <xf borderId="2" fillId="2" fontId="12" numFmtId="0" xfId="0" applyAlignment="1" applyBorder="1" applyFont="1">
      <alignment horizontal="left" readingOrder="0" shrinkToFit="0" vertical="bottom" wrapText="0"/>
    </xf>
    <xf borderId="2" fillId="7" fontId="13" numFmtId="0" xfId="0" applyAlignment="1" applyBorder="1" applyFont="1">
      <alignment horizontal="left" readingOrder="0" shrinkToFit="0" vertical="bottom" wrapText="0"/>
    </xf>
    <xf borderId="1" fillId="4" fontId="13" numFmtId="0" xfId="0" applyAlignment="1" applyBorder="1" applyFont="1">
      <alignment horizontal="left" readingOrder="0" shrinkToFit="0" vertical="bottom" wrapText="0"/>
    </xf>
    <xf borderId="1" fillId="8" fontId="13" numFmtId="0" xfId="0" applyAlignment="1" applyBorder="1" applyFont="1">
      <alignment horizontal="left" readingOrder="0" shrinkToFit="0" vertical="bottom" wrapText="0"/>
    </xf>
    <xf borderId="1" fillId="9" fontId="13" numFmtId="0" xfId="0" applyAlignment="1" applyBorder="1" applyFont="1">
      <alignment horizontal="left" readingOrder="0" shrinkToFit="0" vertical="bottom" wrapText="0"/>
    </xf>
    <xf borderId="2" fillId="2" fontId="14" numFmtId="0" xfId="0" applyAlignment="1" applyBorder="1" applyFont="1">
      <alignment horizontal="left" readingOrder="0" shrinkToFit="0" vertical="bottom" wrapText="0"/>
    </xf>
    <xf borderId="2" fillId="0" fontId="15" numFmtId="0" xfId="0" applyAlignment="1" applyBorder="1" applyFont="1">
      <alignment readingOrder="0"/>
    </xf>
    <xf borderId="2" fillId="0" fontId="15" numFmtId="0" xfId="0" applyAlignment="1" applyBorder="1" applyFont="1">
      <alignment horizontal="left" readingOrder="0"/>
    </xf>
    <xf borderId="3" fillId="4" fontId="16" numFmtId="0" xfId="0" applyAlignment="1" applyBorder="1" applyFont="1">
      <alignment horizontal="center" readingOrder="0"/>
    </xf>
    <xf borderId="0" fillId="7" fontId="17" numFmtId="0" xfId="0" applyAlignment="1" applyFont="1">
      <alignment horizontal="left" readingOrder="0" shrinkToFit="0" vertical="bottom" wrapText="0"/>
    </xf>
    <xf borderId="0" fillId="7" fontId="17" numFmtId="0" xfId="0" applyAlignment="1" applyFont="1">
      <alignment horizontal="center" readingOrder="0" shrinkToFit="0" vertical="bottom" wrapText="0"/>
    </xf>
    <xf borderId="2" fillId="2" fontId="0" numFmtId="0" xfId="0" applyAlignment="1" applyBorder="1" applyFont="1">
      <alignment horizontal="left" readingOrder="0" shrinkToFit="0" vertical="bottom" wrapText="0"/>
    </xf>
    <xf borderId="2" fillId="0" fontId="18" numFmtId="0" xfId="0" applyAlignment="1" applyBorder="1" applyFont="1">
      <alignment horizontal="left" readingOrder="0"/>
    </xf>
    <xf borderId="1" fillId="0" fontId="18" numFmtId="0" xfId="0" applyAlignment="1" applyBorder="1" applyFont="1">
      <alignment readingOrder="0" vertical="bottom"/>
    </xf>
    <xf borderId="3" fillId="10" fontId="16" numFmtId="0" xfId="0" applyAlignment="1" applyBorder="1" applyFill="1" applyFont="1">
      <alignment horizontal="center" readingOrder="0"/>
    </xf>
    <xf borderId="3" fillId="9" fontId="16" numFmtId="0" xfId="0" applyAlignment="1" applyBorder="1" applyFont="1">
      <alignment horizontal="center" readingOrder="0"/>
    </xf>
    <xf borderId="0" fillId="0" fontId="18" numFmtId="0" xfId="0" applyFont="1"/>
    <xf borderId="3" fillId="8" fontId="16" numFmtId="0" xfId="0" applyAlignment="1" applyBorder="1" applyFont="1">
      <alignment horizontal="center" readingOrder="0"/>
    </xf>
    <xf borderId="2" fillId="2" fontId="17" numFmtId="0" xfId="0" applyAlignment="1" applyBorder="1" applyFont="1">
      <alignment horizontal="left" readingOrder="0" shrinkToFit="0" vertical="bottom" wrapText="0"/>
    </xf>
    <xf borderId="5" fillId="11" fontId="0" numFmtId="0" xfId="0" applyAlignment="1" applyBorder="1" applyFill="1" applyFont="1">
      <alignment horizontal="left" readingOrder="0" shrinkToFit="0" vertical="bottom" wrapText="0"/>
    </xf>
    <xf borderId="6" fillId="0" fontId="0" numFmtId="0" xfId="0" applyAlignment="1" applyBorder="1" applyFont="1">
      <alignment horizontal="left" readingOrder="0" shrinkToFit="0" vertical="bottom" wrapText="0"/>
    </xf>
    <xf borderId="5" fillId="2" fontId="17" numFmtId="0" xfId="0" applyAlignment="1" applyBorder="1" applyFont="1">
      <alignment horizontal="left" readingOrder="0" shrinkToFit="0" vertical="bottom" wrapText="0"/>
    </xf>
    <xf borderId="5" fillId="7" fontId="17" numFmtId="0" xfId="0" applyAlignment="1" applyBorder="1" applyFont="1">
      <alignment horizontal="left" readingOrder="0" shrinkToFit="0" vertical="bottom" wrapText="0"/>
    </xf>
    <xf borderId="6" fillId="0" fontId="0" numFmtId="0" xfId="0" applyAlignment="1" applyBorder="1" applyFont="1">
      <alignment readingOrder="0" shrinkToFit="0" vertical="bottom" wrapText="0"/>
    </xf>
    <xf borderId="5" fillId="12" fontId="17" numFmtId="0" xfId="0" applyAlignment="1" applyBorder="1" applyFill="1" applyFont="1">
      <alignment horizontal="left" readingOrder="0" shrinkToFit="0" vertical="bottom" wrapText="0"/>
    </xf>
    <xf borderId="2" fillId="0" fontId="0" numFmtId="0" xfId="0" applyAlignment="1" applyBorder="1" applyFont="1">
      <alignment readingOrder="0" vertical="bottom"/>
    </xf>
    <xf borderId="5" fillId="0" fontId="0" numFmtId="0" xfId="0" applyAlignment="1" applyBorder="1" applyFont="1">
      <alignment vertical="bottom"/>
    </xf>
    <xf borderId="5" fillId="0" fontId="0" numFmtId="0" xfId="0" applyAlignment="1" applyBorder="1" applyFont="1">
      <alignment readingOrder="0" vertical="bottom"/>
    </xf>
    <xf borderId="6" fillId="0" fontId="0" numFmtId="0" xfId="0" applyAlignment="1" applyBorder="1" applyFont="1">
      <alignment horizontal="left" shrinkToFit="0" vertical="bottom" wrapText="0"/>
    </xf>
    <xf borderId="5" fillId="11" fontId="0" numFmtId="0" xfId="0" applyAlignment="1" applyBorder="1" applyFont="1">
      <alignment horizontal="left" readingOrder="0" vertical="bottom"/>
    </xf>
    <xf borderId="5" fillId="11" fontId="0" numFmtId="0" xfId="0" applyAlignment="1" applyBorder="1" applyFont="1">
      <alignment horizontal="left" readingOrder="0" vertical="top"/>
    </xf>
    <xf borderId="2" fillId="2" fontId="19" numFmtId="0" xfId="0" applyAlignment="1" applyBorder="1" applyFont="1">
      <alignment horizontal="left" readingOrder="0" shrinkToFit="0" vertical="bottom" wrapText="0"/>
    </xf>
    <xf borderId="1" fillId="2" fontId="19" numFmtId="0" xfId="0" applyAlignment="1" applyBorder="1" applyFont="1">
      <alignment horizontal="left" shrinkToFit="0" vertical="bottom" wrapText="0"/>
    </xf>
    <xf borderId="5" fillId="11" fontId="20" numFmtId="0" xfId="0" applyAlignment="1" applyBorder="1" applyFont="1">
      <alignment horizontal="left" readingOrder="0" shrinkToFit="0" vertical="bottom" wrapText="0"/>
    </xf>
    <xf borderId="6" fillId="0" fontId="20" numFmtId="0" xfId="0" applyAlignment="1" applyBorder="1" applyFont="1">
      <alignment horizontal="left" readingOrder="0" shrinkToFit="0" vertical="bottom" wrapText="0"/>
    </xf>
    <xf borderId="6" fillId="0" fontId="20" numFmtId="0" xfId="0" applyAlignment="1" applyBorder="1" applyFont="1">
      <alignment readingOrder="0" shrinkToFit="0" vertical="bottom" wrapText="0"/>
    </xf>
    <xf borderId="0" fillId="0" fontId="20" numFmtId="0" xfId="0" applyAlignment="1" applyFont="1">
      <alignment shrinkToFit="0" vertical="bottom" wrapText="0"/>
    </xf>
    <xf borderId="1" fillId="2" fontId="17" numFmtId="0" xfId="0" applyAlignment="1" applyBorder="1" applyFont="1">
      <alignment horizontal="left" shrinkToFit="0" vertical="bottom" wrapText="0"/>
    </xf>
    <xf borderId="2" fillId="13" fontId="17" numFmtId="0" xfId="0" applyAlignment="1" applyBorder="1" applyFill="1" applyFont="1">
      <alignment horizontal="left" readingOrder="0" shrinkToFit="0" vertical="top" wrapText="0"/>
    </xf>
    <xf borderId="1" fillId="13" fontId="0" numFmtId="0" xfId="0" applyAlignment="1" applyBorder="1" applyFont="1">
      <alignment horizontal="left" readingOrder="0" shrinkToFit="0" vertical="top" wrapText="0"/>
    </xf>
    <xf borderId="5" fillId="11" fontId="0" numFmtId="0" xfId="0" applyAlignment="1" applyBorder="1" applyFont="1">
      <alignment horizontal="left" readingOrder="0" shrinkToFit="0" vertical="top" wrapText="0"/>
    </xf>
    <xf borderId="6" fillId="0" fontId="0" numFmtId="0" xfId="0" applyAlignment="1" applyBorder="1" applyFont="1">
      <alignment horizontal="left" readingOrder="0" shrinkToFit="0" vertical="top" wrapText="0"/>
    </xf>
    <xf borderId="1" fillId="0" fontId="0" numFmtId="0" xfId="0" applyAlignment="1" applyBorder="1" applyFont="1">
      <alignment horizontal="left" readingOrder="0" shrinkToFit="0" vertical="top" wrapText="0"/>
    </xf>
    <xf borderId="6" fillId="0" fontId="0" numFmtId="0" xfId="0" applyAlignment="1" applyBorder="1" applyFont="1">
      <alignment horizontal="left" readingOrder="0" vertical="top"/>
    </xf>
    <xf borderId="6" fillId="0" fontId="0" numFmtId="0" xfId="0" applyAlignment="1" applyBorder="1" applyFont="1">
      <alignment horizontal="left" shrinkToFit="0" vertical="top" wrapText="0"/>
    </xf>
    <xf borderId="3" fillId="3" fontId="21" numFmtId="0" xfId="0" applyAlignment="1" applyBorder="1" applyFont="1">
      <alignment horizontal="center" readingOrder="0"/>
    </xf>
    <xf borderId="2" fillId="2" fontId="17" numFmtId="0" xfId="0" applyAlignment="1" applyBorder="1" applyFont="1">
      <alignment readingOrder="0" shrinkToFit="0" vertical="bottom" wrapText="0"/>
    </xf>
    <xf borderId="1" fillId="2" fontId="17" numFmtId="0" xfId="0" applyAlignment="1" applyBorder="1" applyFont="1">
      <alignment readingOrder="0" shrinkToFit="0" vertical="bottom" wrapText="0"/>
    </xf>
    <xf borderId="0" fillId="0" fontId="0" numFmtId="0" xfId="0" applyAlignment="1" applyFont="1">
      <alignment horizontal="left" shrinkToFit="0" vertical="top" wrapText="0"/>
    </xf>
    <xf borderId="3" fillId="3" fontId="22" numFmtId="0" xfId="0" applyAlignment="1" applyBorder="1" applyFont="1">
      <alignment horizontal="center" readingOrder="0"/>
    </xf>
    <xf borderId="0" fillId="0" fontId="15" numFmtId="0" xfId="0" applyFont="1"/>
    <xf borderId="0" fillId="13" fontId="13" numFmtId="0" xfId="0" applyAlignment="1" applyFont="1">
      <alignment horizontal="left" readingOrder="0" shrinkToFit="0" vertical="top" wrapText="0"/>
    </xf>
    <xf borderId="0" fillId="13" fontId="13" numFmtId="0" xfId="0" applyAlignment="1" applyFont="1">
      <alignment horizontal="left" shrinkToFit="0" vertical="top" wrapText="0"/>
    </xf>
    <xf borderId="2" fillId="11" fontId="14" numFmtId="0" xfId="0" applyAlignment="1" applyBorder="1" applyFont="1">
      <alignment horizontal="left" readingOrder="0" shrinkToFit="0" vertical="top" wrapText="0"/>
    </xf>
    <xf borderId="1" fillId="0" fontId="14" numFmtId="0" xfId="0" applyAlignment="1" applyBorder="1" applyFont="1">
      <alignment horizontal="left" readingOrder="0" shrinkToFit="0" vertical="top" wrapText="0"/>
    </xf>
    <xf borderId="5" fillId="11" fontId="14" numFmtId="0" xfId="0" applyAlignment="1" applyBorder="1" applyFont="1">
      <alignment horizontal="left" readingOrder="0" shrinkToFit="0" vertical="top" wrapText="0"/>
    </xf>
    <xf borderId="6" fillId="0" fontId="14" numFmtId="0" xfId="0" applyAlignment="1" applyBorder="1" applyFont="1">
      <alignment horizontal="left" readingOrder="0" vertical="top"/>
    </xf>
    <xf borderId="6" fillId="0" fontId="14" numFmtId="0" xfId="0" applyAlignment="1" applyBorder="1" applyFont="1">
      <alignment horizontal="left" readingOrder="0" shrinkToFit="0" vertical="top" wrapText="0"/>
    </xf>
    <xf borderId="0" fillId="0" fontId="14" numFmtId="0" xfId="0" applyAlignment="1" applyFont="1">
      <alignment horizontal="left" shrinkToFit="0" vertical="top" wrapText="0"/>
    </xf>
    <xf borderId="1" fillId="13" fontId="17" numFmtId="0" xfId="0" applyAlignment="1" applyBorder="1" applyFont="1">
      <alignment horizontal="left" readingOrder="0" shrinkToFit="0" vertical="top" wrapText="0"/>
    </xf>
    <xf borderId="6" fillId="0" fontId="17" numFmtId="0" xfId="0" applyAlignment="1" applyBorder="1" applyFont="1">
      <alignment readingOrder="0" shrinkToFit="0" vertical="bottom" wrapText="0"/>
    </xf>
    <xf borderId="7" fillId="11" fontId="0" numFmtId="0" xfId="0" applyAlignment="1" applyBorder="1" applyFont="1">
      <alignment horizontal="left" readingOrder="0" shrinkToFit="0" vertical="top" wrapText="0"/>
    </xf>
    <xf borderId="5" fillId="0" fontId="6" numFmtId="0" xfId="0" applyBorder="1" applyFont="1"/>
    <xf borderId="5" fillId="11" fontId="0" numFmtId="0" xfId="0" applyAlignment="1" applyBorder="1" applyFont="1">
      <alignment horizontal="left" shrinkToFit="0" vertical="top" wrapText="0"/>
    </xf>
    <xf borderId="5" fillId="11" fontId="17" numFmtId="0" xfId="0" applyAlignment="1" applyBorder="1" applyFont="1">
      <alignment horizontal="left" readingOrder="0" shrinkToFit="0" vertical="top" wrapText="0"/>
    </xf>
    <xf borderId="6" fillId="13" fontId="17" numFmtId="0" xfId="0" applyAlignment="1" applyBorder="1" applyFont="1">
      <alignment horizontal="left" shrinkToFit="0" vertical="top" wrapText="0"/>
    </xf>
    <xf borderId="5" fillId="0" fontId="20" numFmtId="0" xfId="0" applyAlignment="1" applyBorder="1" applyFont="1">
      <alignment horizontal="left" shrinkToFit="0" vertical="top" wrapText="0"/>
    </xf>
    <xf borderId="6" fillId="0" fontId="20" numFmtId="0" xfId="0" applyAlignment="1" applyBorder="1" applyFont="1">
      <alignment horizontal="left" shrinkToFit="0" vertical="top" wrapText="0"/>
    </xf>
    <xf borderId="5" fillId="13" fontId="19" numFmtId="0" xfId="0" applyAlignment="1" applyBorder="1" applyFont="1">
      <alignment horizontal="left" readingOrder="0" shrinkToFit="0" vertical="top" wrapText="0"/>
    </xf>
    <xf borderId="1" fillId="13" fontId="19" numFmtId="0" xfId="0" applyAlignment="1" applyBorder="1" applyFont="1">
      <alignment horizontal="left" readingOrder="0" shrinkToFit="0" vertical="top" wrapText="0"/>
    </xf>
    <xf borderId="5" fillId="11" fontId="20" numFmtId="0" xfId="0" applyAlignment="1" applyBorder="1" applyFont="1">
      <alignment horizontal="left" readingOrder="0" vertical="top"/>
    </xf>
    <xf borderId="6" fillId="0" fontId="20" numFmtId="0" xfId="0" applyAlignment="1" applyBorder="1" applyFont="1">
      <alignment horizontal="left" readingOrder="0" shrinkToFit="0" vertical="top" wrapText="0"/>
    </xf>
    <xf borderId="5" fillId="11" fontId="20" numFmtId="0" xfId="0" applyAlignment="1" applyBorder="1" applyFont="1">
      <alignment horizontal="left" readingOrder="0" shrinkToFit="0" vertical="top" wrapText="0"/>
    </xf>
    <xf borderId="6" fillId="13" fontId="19" numFmtId="0" xfId="0" applyAlignment="1" applyBorder="1" applyFont="1">
      <alignment horizontal="left" shrinkToFit="0" vertical="top" wrapText="0"/>
    </xf>
    <xf borderId="6" fillId="0" fontId="20" numFmtId="0" xfId="0" applyAlignment="1" applyBorder="1" applyFont="1">
      <alignment horizontal="left" readingOrder="0" vertical="top"/>
    </xf>
    <xf borderId="5" fillId="14" fontId="23" numFmtId="0" xfId="0" applyAlignment="1" applyBorder="1" applyFill="1" applyFont="1">
      <alignment horizontal="left" readingOrder="0" shrinkToFit="0" wrapText="0"/>
    </xf>
    <xf borderId="6" fillId="14" fontId="23" numFmtId="0" xfId="0" applyAlignment="1" applyBorder="1" applyFont="1">
      <alignment horizontal="left" shrinkToFit="0" wrapText="0"/>
    </xf>
    <xf borderId="6" fillId="13" fontId="19" numFmtId="0" xfId="0" applyAlignment="1" applyBorder="1" applyFont="1">
      <alignment horizontal="left" readingOrder="0" shrinkToFit="0" vertical="top" wrapText="0"/>
    </xf>
    <xf borderId="5" fillId="13" fontId="19" numFmtId="0" xfId="0" applyAlignment="1" applyBorder="1" applyFont="1">
      <alignment horizontal="left" shrinkToFit="0" vertical="top" wrapText="0"/>
    </xf>
    <xf borderId="2" fillId="13" fontId="19" numFmtId="0" xfId="0" applyAlignment="1" applyBorder="1" applyFont="1">
      <alignment horizontal="left" readingOrder="0" shrinkToFit="0" vertical="top" wrapText="0"/>
    </xf>
    <xf borderId="2" fillId="11" fontId="19" numFmtId="0" xfId="0" applyAlignment="1" applyBorder="1" applyFont="1">
      <alignment horizontal="left" readingOrder="0" shrinkToFit="0" vertical="top" wrapText="0"/>
    </xf>
    <xf borderId="2" fillId="0" fontId="20" numFmtId="0" xfId="0" applyAlignment="1" applyBorder="1" applyFont="1">
      <alignment horizontal="left" readingOrder="0" shrinkToFit="0" vertical="top" wrapText="0"/>
    </xf>
    <xf borderId="2" fillId="11" fontId="20" numFmtId="0" xfId="0" applyAlignment="1" applyBorder="1" applyFont="1">
      <alignment horizontal="left" readingOrder="0" shrinkToFit="0" vertical="top" wrapText="0"/>
    </xf>
    <xf borderId="2" fillId="2" fontId="17" numFmtId="0" xfId="0" applyAlignment="1" applyBorder="1" applyFont="1">
      <alignment horizontal="center" readingOrder="0" shrinkToFit="0" vertical="bottom" wrapText="0"/>
    </xf>
    <xf borderId="2" fillId="0" fontId="18" numFmtId="0" xfId="0" applyAlignment="1" applyBorder="1" applyFont="1">
      <alignment readingOrder="0"/>
    </xf>
    <xf borderId="2" fillId="0" fontId="18" numFmtId="0" xfId="0" applyBorder="1" applyFont="1"/>
    <xf borderId="2" fillId="0" fontId="18" numFmtId="0" xfId="0" applyAlignment="1" applyBorder="1" applyFont="1">
      <alignment horizontal="center" readingOrder="0"/>
    </xf>
    <xf borderId="0" fillId="3" fontId="24" numFmtId="0" xfId="0" applyAlignment="1" applyFont="1">
      <alignment readingOrder="0"/>
    </xf>
    <xf borderId="0" fillId="0" fontId="25" numFmtId="0" xfId="0" applyAlignment="1" applyFont="1">
      <alignment horizontal="left" readingOrder="0" shrinkToFit="0" wrapText="0"/>
    </xf>
    <xf borderId="0" fillId="0" fontId="26" numFmtId="0" xfId="0" applyFont="1"/>
    <xf borderId="0" fillId="0" fontId="25" numFmtId="0" xfId="0" applyAlignment="1" applyFont="1">
      <alignment readingOrder="0"/>
    </xf>
    <xf borderId="0" fillId="0" fontId="25" numFmtId="0" xfId="0" applyFont="1"/>
    <xf borderId="0" fillId="0" fontId="12" numFmtId="0" xfId="0" applyFont="1"/>
    <xf borderId="0" fillId="14" fontId="27" numFmtId="0" xfId="0" applyAlignment="1" applyFont="1">
      <alignment readingOrder="0" shrinkToFit="0" wrapText="0"/>
    </xf>
    <xf borderId="0" fillId="2" fontId="19" numFmtId="0" xfId="0" applyAlignment="1" applyFont="1">
      <alignment readingOrder="0" shrinkToFit="0" vertical="bottom" wrapText="0"/>
    </xf>
    <xf borderId="0" fillId="2" fontId="19" numFmtId="0" xfId="0" applyAlignment="1" applyFont="1">
      <alignment shrinkToFit="0" vertical="bottom" wrapText="0"/>
    </xf>
    <xf borderId="0" fillId="2" fontId="20" numFmtId="0" xfId="0" applyAlignment="1" applyFont="1">
      <alignment shrinkToFit="0" vertical="bottom" wrapText="0"/>
    </xf>
    <xf borderId="2" fillId="7" fontId="19" numFmtId="0" xfId="0" applyAlignment="1" applyBorder="1" applyFont="1">
      <alignment readingOrder="0" shrinkToFit="0" wrapText="0"/>
    </xf>
    <xf borderId="1" fillId="7" fontId="19" numFmtId="0" xfId="0" applyAlignment="1" applyBorder="1" applyFont="1">
      <alignment readingOrder="0" shrinkToFit="0" wrapText="0"/>
    </xf>
    <xf borderId="3" fillId="11" fontId="19" numFmtId="0" xfId="0" applyAlignment="1" applyBorder="1" applyFont="1">
      <alignment horizontal="center" readingOrder="0" shrinkToFit="0" wrapText="0"/>
    </xf>
    <xf borderId="5" fillId="11" fontId="20" numFmtId="0" xfId="0" applyAlignment="1" applyBorder="1" applyFont="1">
      <alignment readingOrder="0" shrinkToFit="0" wrapText="0"/>
    </xf>
    <xf borderId="6" fillId="15" fontId="20" numFmtId="0" xfId="0" applyAlignment="1" applyBorder="1" applyFill="1" applyFont="1">
      <alignment shrinkToFit="0" wrapText="0"/>
    </xf>
    <xf borderId="6" fillId="15" fontId="20" numFmtId="0" xfId="0" applyBorder="1" applyFont="1"/>
    <xf borderId="6" fillId="0" fontId="20" numFmtId="0" xfId="0" applyAlignment="1" applyBorder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nsx.ninja/index.php?title=NSX-T_(nested)_Lab_with_(3)_different_sites_(and_full_(nested)_SDDC_deployment)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25"/>
    <col customWidth="1" min="2" max="2" width="90.88"/>
  </cols>
  <sheetData>
    <row r="1">
      <c r="A1" s="1" t="s">
        <v>0</v>
      </c>
      <c r="B1" s="2" t="s">
        <v>1</v>
      </c>
    </row>
    <row r="2">
      <c r="A2" s="1" t="s">
        <v>2</v>
      </c>
      <c r="B2" s="3" t="s">
        <v>3</v>
      </c>
    </row>
    <row r="3">
      <c r="A3" s="1" t="s">
        <v>4</v>
      </c>
      <c r="B3" s="2" t="s">
        <v>5</v>
      </c>
    </row>
    <row r="4">
      <c r="A4" s="1" t="s">
        <v>6</v>
      </c>
      <c r="B4" s="4">
        <v>44145.0</v>
      </c>
    </row>
    <row r="5">
      <c r="A5" s="1" t="s">
        <v>7</v>
      </c>
      <c r="B5" s="2">
        <v>1.0</v>
      </c>
    </row>
  </sheetData>
  <hyperlinks>
    <hyperlink r:id="rId1" ref="B2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22.88"/>
    <col customWidth="1" min="3" max="3" width="24.25"/>
  </cols>
  <sheetData>
    <row r="1">
      <c r="A1" s="33" t="s">
        <v>33</v>
      </c>
      <c r="B1" s="8"/>
      <c r="C1" s="8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>
      <c r="A2" s="63" t="s">
        <v>444</v>
      </c>
      <c r="B2" s="64" t="str">
        <f>'Edge Information'!B2</f>
        <v>Pod-100-Edge1</v>
      </c>
      <c r="C2" s="64" t="str">
        <f>'Edge Information'!C2</f>
        <v>Pod-100-Edge2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>
      <c r="A3" s="65" t="s">
        <v>452</v>
      </c>
      <c r="B3" s="66" t="s">
        <v>447</v>
      </c>
      <c r="C3" s="66" t="s">
        <v>447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>
      <c r="A4" s="65" t="s">
        <v>469</v>
      </c>
      <c r="B4" s="66" t="s">
        <v>470</v>
      </c>
      <c r="C4" s="66" t="s">
        <v>470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>
      <c r="A5" s="65" t="s">
        <v>11</v>
      </c>
      <c r="B5" s="69" t="str">
        <f>'Edge Information'!B5</f>
        <v>10.203.100.254</v>
      </c>
      <c r="C5" s="69" t="str">
        <f>'Edge Information'!C5</f>
        <v>10.203.100.253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>
      <c r="A6" s="65" t="s">
        <v>471</v>
      </c>
      <c r="B6" s="66" t="s">
        <v>472</v>
      </c>
      <c r="C6" s="66" t="s">
        <v>472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>
      <c r="A7" s="65" t="s">
        <v>473</v>
      </c>
      <c r="B7" s="66" t="s">
        <v>474</v>
      </c>
      <c r="C7" s="66" t="s">
        <v>474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>
      <c r="A8" s="65" t="s">
        <v>475</v>
      </c>
      <c r="B8" s="66" t="s">
        <v>476</v>
      </c>
      <c r="C8" s="66" t="s">
        <v>476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>
      <c r="A9" s="65" t="s">
        <v>477</v>
      </c>
      <c r="B9" s="66" t="s">
        <v>440</v>
      </c>
      <c r="C9" s="66" t="s">
        <v>440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>
      <c r="A10" s="65" t="s">
        <v>478</v>
      </c>
      <c r="B10" s="66" t="s">
        <v>442</v>
      </c>
      <c r="C10" s="66" t="s">
        <v>442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>
      <c r="A11" s="65" t="s">
        <v>479</v>
      </c>
      <c r="B11" s="66" t="s">
        <v>480</v>
      </c>
      <c r="C11" s="66" t="s">
        <v>480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>
      <c r="A12" s="65" t="s">
        <v>481</v>
      </c>
      <c r="B12" s="66" t="s">
        <v>482</v>
      </c>
      <c r="C12" s="66" t="s">
        <v>482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>
      <c r="A13" s="65" t="s">
        <v>483</v>
      </c>
      <c r="B13" s="66" t="s">
        <v>484</v>
      </c>
      <c r="C13" s="66" t="s">
        <v>484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>
      <c r="A14" s="39" t="s">
        <v>117</v>
      </c>
      <c r="B14" s="8"/>
      <c r="C14" s="8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>
      <c r="A15" s="63" t="s">
        <v>444</v>
      </c>
      <c r="B15" s="64" t="str">
        <f>'Edge Information'!B12</f>
        <v>Pod-110-Edge1</v>
      </c>
      <c r="C15" s="64" t="str">
        <f>'Edge Information'!C12</f>
        <v>Pod-110-Edge2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>
      <c r="A16" s="65" t="s">
        <v>452</v>
      </c>
      <c r="B16" s="66" t="s">
        <v>447</v>
      </c>
      <c r="C16" s="66" t="s">
        <v>447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65" t="s">
        <v>469</v>
      </c>
      <c r="B17" s="66" t="s">
        <v>470</v>
      </c>
      <c r="C17" s="66" t="s">
        <v>470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>
      <c r="A18" s="65" t="s">
        <v>11</v>
      </c>
      <c r="B18" s="69" t="str">
        <f>'Edge Information'!B15</f>
        <v>10.203.110.254</v>
      </c>
      <c r="C18" s="69" t="str">
        <f>'Edge Information'!C15</f>
        <v>10.203.110.253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>
      <c r="A19" s="65" t="s">
        <v>471</v>
      </c>
      <c r="B19" s="66" t="s">
        <v>472</v>
      </c>
      <c r="C19" s="66" t="s">
        <v>472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>
      <c r="A20" s="65" t="s">
        <v>473</v>
      </c>
      <c r="B20" s="66" t="s">
        <v>474</v>
      </c>
      <c r="C20" s="66" t="s">
        <v>474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>
      <c r="A21" s="65" t="s">
        <v>475</v>
      </c>
      <c r="B21" s="66" t="s">
        <v>476</v>
      </c>
      <c r="C21" s="66" t="s">
        <v>476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>
      <c r="A22" s="65" t="s">
        <v>477</v>
      </c>
      <c r="B22" s="66" t="s">
        <v>440</v>
      </c>
      <c r="C22" s="66" t="s">
        <v>440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>
      <c r="A23" s="65" t="s">
        <v>478</v>
      </c>
      <c r="B23" s="66" t="s">
        <v>442</v>
      </c>
      <c r="C23" s="66" t="s">
        <v>442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>
      <c r="A24" s="65" t="s">
        <v>479</v>
      </c>
      <c r="B24" s="66" t="s">
        <v>480</v>
      </c>
      <c r="C24" s="66" t="s">
        <v>480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>
      <c r="A25" s="65" t="s">
        <v>481</v>
      </c>
      <c r="B25" s="66" t="s">
        <v>482</v>
      </c>
      <c r="C25" s="66" t="s">
        <v>482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>
      <c r="A26" s="65" t="s">
        <v>483</v>
      </c>
      <c r="B26" s="66" t="s">
        <v>484</v>
      </c>
      <c r="C26" s="66" t="s">
        <v>484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>
      <c r="A27" s="40" t="s">
        <v>176</v>
      </c>
      <c r="B27" s="8"/>
      <c r="C27" s="8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>
      <c r="A28" s="63" t="s">
        <v>444</v>
      </c>
      <c r="B28" s="64" t="str">
        <f>'Edge Information'!B22</f>
        <v>Pod-120-Edge1</v>
      </c>
      <c r="C28" s="64" t="str">
        <f>'Edge Information'!C22</f>
        <v>Pod-120-Edge2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>
      <c r="A29" s="65" t="s">
        <v>452</v>
      </c>
      <c r="B29" s="66" t="s">
        <v>447</v>
      </c>
      <c r="C29" s="66" t="s">
        <v>447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>
      <c r="A30" s="65" t="s">
        <v>469</v>
      </c>
      <c r="B30" s="66" t="s">
        <v>470</v>
      </c>
      <c r="C30" s="66" t="s">
        <v>470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>
      <c r="A31" s="65" t="s">
        <v>11</v>
      </c>
      <c r="B31" s="69" t="str">
        <f>'Edge Information'!B25</f>
        <v>10.203.120.254</v>
      </c>
      <c r="C31" s="69" t="str">
        <f>'Edge Information'!C25</f>
        <v>10.203.120.253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>
      <c r="A32" s="65" t="s">
        <v>471</v>
      </c>
      <c r="B32" s="66" t="s">
        <v>472</v>
      </c>
      <c r="C32" s="66" t="s">
        <v>472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>
      <c r="A33" s="65" t="s">
        <v>473</v>
      </c>
      <c r="B33" s="66" t="s">
        <v>474</v>
      </c>
      <c r="C33" s="66" t="s">
        <v>474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>
      <c r="A34" s="65" t="s">
        <v>475</v>
      </c>
      <c r="B34" s="66" t="s">
        <v>476</v>
      </c>
      <c r="C34" s="66" t="s">
        <v>476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>
      <c r="A35" s="65" t="s">
        <v>477</v>
      </c>
      <c r="B35" s="66" t="s">
        <v>440</v>
      </c>
      <c r="C35" s="66" t="s">
        <v>440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>
      <c r="A36" s="65" t="s">
        <v>478</v>
      </c>
      <c r="B36" s="66" t="s">
        <v>442</v>
      </c>
      <c r="C36" s="66" t="s">
        <v>442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>
      <c r="A37" s="65" t="s">
        <v>479</v>
      </c>
      <c r="B37" s="66" t="s">
        <v>480</v>
      </c>
      <c r="C37" s="66" t="s">
        <v>480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>
      <c r="A38" s="65" t="s">
        <v>481</v>
      </c>
      <c r="B38" s="66" t="s">
        <v>482</v>
      </c>
      <c r="C38" s="66" t="s">
        <v>482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>
      <c r="A39" s="65" t="s">
        <v>483</v>
      </c>
      <c r="B39" s="66" t="s">
        <v>484</v>
      </c>
      <c r="C39" s="66" t="s">
        <v>484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  <row r="1001">
      <c r="A1001" s="41"/>
      <c r="B1001" s="41"/>
      <c r="C1001" s="41"/>
      <c r="D1001" s="41"/>
      <c r="E1001" s="41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</row>
    <row r="1002">
      <c r="A1002" s="41"/>
      <c r="B1002" s="41"/>
      <c r="C1002" s="41"/>
      <c r="D1002" s="41"/>
      <c r="E1002" s="41"/>
      <c r="F1002" s="41"/>
      <c r="G1002" s="41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</row>
    <row r="1003">
      <c r="A1003" s="41"/>
      <c r="B1003" s="41"/>
      <c r="C1003" s="41"/>
      <c r="D1003" s="41"/>
      <c r="E1003" s="41"/>
      <c r="F1003" s="41"/>
      <c r="G1003" s="41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  <c r="V1003" s="41"/>
      <c r="W1003" s="41"/>
      <c r="X1003" s="41"/>
      <c r="Y1003" s="41"/>
      <c r="Z1003" s="41"/>
    </row>
    <row r="1004">
      <c r="A1004" s="41"/>
      <c r="B1004" s="41"/>
      <c r="C1004" s="41"/>
      <c r="D1004" s="41"/>
      <c r="E1004" s="41"/>
      <c r="F1004" s="41"/>
      <c r="G1004" s="41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  <c r="V1004" s="41"/>
      <c r="W1004" s="41"/>
      <c r="X1004" s="41"/>
      <c r="Y1004" s="41"/>
      <c r="Z1004" s="41"/>
    </row>
    <row r="1005">
      <c r="A1005" s="41"/>
      <c r="B1005" s="41"/>
      <c r="C1005" s="41"/>
      <c r="D1005" s="41"/>
      <c r="E1005" s="41"/>
      <c r="F1005" s="41"/>
      <c r="G1005" s="41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  <c r="V1005" s="41"/>
      <c r="W1005" s="41"/>
      <c r="X1005" s="41"/>
      <c r="Y1005" s="41"/>
      <c r="Z1005" s="41"/>
    </row>
  </sheetData>
  <mergeCells count="3">
    <mergeCell ref="A1:C1"/>
    <mergeCell ref="A14:C14"/>
    <mergeCell ref="A27:C27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5"/>
    <col customWidth="1" min="2" max="2" width="32.63"/>
  </cols>
  <sheetData>
    <row r="1">
      <c r="A1" s="70" t="s">
        <v>18</v>
      </c>
      <c r="B1" s="8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>
      <c r="A2" s="71" t="s">
        <v>247</v>
      </c>
      <c r="B2" s="72" t="s">
        <v>485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>
      <c r="A3" s="65" t="s">
        <v>473</v>
      </c>
      <c r="B3" s="66" t="s">
        <v>429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>
      <c r="A4" s="65" t="s">
        <v>475</v>
      </c>
      <c r="B4" s="66" t="s">
        <v>438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>
      <c r="A5" s="65" t="s">
        <v>486</v>
      </c>
      <c r="B5" s="66" t="s">
        <v>487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>
      <c r="A6" s="65" t="s">
        <v>103</v>
      </c>
      <c r="B6" s="66" t="s">
        <v>103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>
      <c r="A7" s="65" t="s">
        <v>487</v>
      </c>
      <c r="B7" s="66" t="s">
        <v>488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>
      <c r="A8" s="65" t="s">
        <v>489</v>
      </c>
      <c r="B8" s="66" t="s">
        <v>490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>
      <c r="A9" s="65" t="s">
        <v>491</v>
      </c>
      <c r="B9" s="66" t="s">
        <v>492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>
      <c r="A10" s="65" t="s">
        <v>493</v>
      </c>
      <c r="B10" s="66" t="s">
        <v>494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>
      <c r="A11" s="65" t="s">
        <v>495</v>
      </c>
      <c r="B11" s="66" t="s">
        <v>496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>
      <c r="A12" s="65" t="s">
        <v>479</v>
      </c>
      <c r="B12" s="66" t="s">
        <v>497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>
      <c r="A13" s="65" t="s">
        <v>498</v>
      </c>
      <c r="B13" s="66" t="s">
        <v>499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>
      <c r="A14" s="65" t="s">
        <v>500</v>
      </c>
      <c r="B14" s="66" t="s">
        <v>501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>
      <c r="A15" s="73"/>
      <c r="B15" s="7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</sheetData>
  <mergeCells count="1">
    <mergeCell ref="A1:B1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32.5"/>
  </cols>
  <sheetData>
    <row r="1">
      <c r="A1" s="74" t="s">
        <v>18</v>
      </c>
      <c r="B1" s="8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>
      <c r="A2" s="76" t="s">
        <v>502</v>
      </c>
      <c r="B2" s="77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>
      <c r="A3" s="78" t="s">
        <v>491</v>
      </c>
      <c r="B3" s="79" t="s">
        <v>492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>
      <c r="A4" s="80" t="s">
        <v>503</v>
      </c>
      <c r="B4" s="81" t="s">
        <v>504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>
      <c r="A5" s="80" t="s">
        <v>505</v>
      </c>
      <c r="B5" s="82" t="s">
        <v>506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>
      <c r="A6" s="80" t="s">
        <v>507</v>
      </c>
      <c r="B6" s="82" t="s">
        <v>20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>
      <c r="A7" s="80" t="s">
        <v>508</v>
      </c>
      <c r="B7" s="82" t="s">
        <v>509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>
      <c r="A8" s="80" t="s">
        <v>505</v>
      </c>
      <c r="B8" s="82" t="s">
        <v>510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>
      <c r="A9" s="80" t="s">
        <v>507</v>
      </c>
      <c r="B9" s="82" t="s">
        <v>20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>
      <c r="A10" s="80" t="s">
        <v>511</v>
      </c>
      <c r="B10" s="82" t="s">
        <v>509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>
      <c r="A11" s="80" t="s">
        <v>505</v>
      </c>
      <c r="B11" s="82" t="s">
        <v>512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>
      <c r="A12" s="80" t="s">
        <v>507</v>
      </c>
      <c r="B12" s="82" t="s">
        <v>20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>
      <c r="A13" s="80" t="s">
        <v>513</v>
      </c>
      <c r="B13" s="82">
        <v>0.0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>
      <c r="A14" s="80" t="s">
        <v>253</v>
      </c>
      <c r="B14" s="82">
        <v>9000.0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>
      <c r="A15" s="83"/>
      <c r="B15" s="83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>
      <c r="A16" s="76" t="s">
        <v>514</v>
      </c>
      <c r="B16" s="77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>
      <c r="A17" s="78" t="s">
        <v>491</v>
      </c>
      <c r="B17" s="79" t="s">
        <v>492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>
      <c r="A18" s="80" t="s">
        <v>503</v>
      </c>
      <c r="B18" s="81" t="s">
        <v>504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>
      <c r="A19" s="80" t="s">
        <v>505</v>
      </c>
      <c r="B19" s="82" t="s">
        <v>515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>
      <c r="A20" s="80" t="s">
        <v>507</v>
      </c>
      <c r="B20" s="82" t="s">
        <v>20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>
      <c r="A21" s="80" t="s">
        <v>508</v>
      </c>
      <c r="B21" s="82" t="s">
        <v>509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>
      <c r="A22" s="80" t="s">
        <v>505</v>
      </c>
      <c r="B22" s="82" t="s">
        <v>516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>
      <c r="A23" s="80" t="s">
        <v>507</v>
      </c>
      <c r="B23" s="82" t="s">
        <v>20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>
      <c r="A24" s="80" t="s">
        <v>511</v>
      </c>
      <c r="B24" s="82" t="s">
        <v>509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>
      <c r="A25" s="80" t="s">
        <v>505</v>
      </c>
      <c r="B25" s="82" t="s">
        <v>517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>
      <c r="A26" s="80" t="s">
        <v>507</v>
      </c>
      <c r="B26" s="82" t="s">
        <v>20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>
      <c r="A27" s="80" t="s">
        <v>513</v>
      </c>
      <c r="B27" s="82">
        <v>0.0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>
      <c r="A28" s="80" t="s">
        <v>253</v>
      </c>
      <c r="B28" s="82" t="s">
        <v>518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  <row r="1001">
      <c r="A1001" s="75"/>
      <c r="B1001" s="75"/>
      <c r="C1001" s="75"/>
      <c r="D1001" s="75"/>
      <c r="E1001" s="75"/>
      <c r="F1001" s="75"/>
      <c r="G1001" s="75"/>
      <c r="H1001" s="75"/>
      <c r="I1001" s="75"/>
      <c r="J1001" s="75"/>
      <c r="K1001" s="75"/>
      <c r="L1001" s="75"/>
      <c r="M1001" s="75"/>
      <c r="N1001" s="75"/>
      <c r="O1001" s="75"/>
      <c r="P1001" s="75"/>
      <c r="Q1001" s="75"/>
      <c r="R1001" s="75"/>
      <c r="S1001" s="75"/>
      <c r="T1001" s="75"/>
      <c r="U1001" s="75"/>
      <c r="V1001" s="75"/>
      <c r="W1001" s="75"/>
      <c r="X1001" s="75"/>
      <c r="Y1001" s="75"/>
      <c r="Z1001" s="75"/>
    </row>
    <row r="1002">
      <c r="A1002" s="75"/>
      <c r="B1002" s="75"/>
      <c r="C1002" s="75"/>
      <c r="D1002" s="75"/>
      <c r="E1002" s="75"/>
      <c r="F1002" s="75"/>
      <c r="G1002" s="75"/>
      <c r="H1002" s="75"/>
      <c r="I1002" s="75"/>
      <c r="J1002" s="75"/>
      <c r="K1002" s="75"/>
      <c r="L1002" s="75"/>
      <c r="M1002" s="75"/>
      <c r="N1002" s="75"/>
      <c r="O1002" s="75"/>
      <c r="P1002" s="75"/>
      <c r="Q1002" s="75"/>
      <c r="R1002" s="75"/>
      <c r="S1002" s="75"/>
      <c r="T1002" s="75"/>
      <c r="U1002" s="75"/>
      <c r="V1002" s="75"/>
      <c r="W1002" s="75"/>
      <c r="X1002" s="75"/>
      <c r="Y1002" s="75"/>
      <c r="Z1002" s="75"/>
    </row>
    <row r="1003">
      <c r="A1003" s="75"/>
      <c r="B1003" s="75"/>
      <c r="C1003" s="75"/>
      <c r="D1003" s="75"/>
      <c r="E1003" s="75"/>
      <c r="F1003" s="75"/>
      <c r="G1003" s="75"/>
      <c r="H1003" s="75"/>
      <c r="I1003" s="75"/>
      <c r="J1003" s="75"/>
      <c r="K1003" s="75"/>
      <c r="L1003" s="75"/>
      <c r="M1003" s="75"/>
      <c r="N1003" s="75"/>
      <c r="O1003" s="75"/>
      <c r="P1003" s="75"/>
      <c r="Q1003" s="75"/>
      <c r="R1003" s="75"/>
      <c r="S1003" s="75"/>
      <c r="T1003" s="75"/>
      <c r="U1003" s="75"/>
      <c r="V1003" s="75"/>
      <c r="W1003" s="75"/>
      <c r="X1003" s="75"/>
      <c r="Y1003" s="75"/>
      <c r="Z1003" s="75"/>
    </row>
    <row r="1004">
      <c r="A1004" s="75"/>
      <c r="B1004" s="75"/>
      <c r="C1004" s="75"/>
      <c r="D1004" s="75"/>
      <c r="E1004" s="75"/>
      <c r="F1004" s="75"/>
      <c r="G1004" s="75"/>
      <c r="H1004" s="75"/>
      <c r="I1004" s="75"/>
      <c r="J1004" s="75"/>
      <c r="K1004" s="75"/>
      <c r="L1004" s="75"/>
      <c r="M1004" s="75"/>
      <c r="N1004" s="75"/>
      <c r="O1004" s="75"/>
      <c r="P1004" s="75"/>
      <c r="Q1004" s="75"/>
      <c r="R1004" s="75"/>
      <c r="S1004" s="75"/>
      <c r="T1004" s="75"/>
      <c r="U1004" s="75"/>
      <c r="V1004" s="75"/>
      <c r="W1004" s="75"/>
      <c r="X1004" s="75"/>
      <c r="Y1004" s="75"/>
      <c r="Z1004" s="75"/>
    </row>
    <row r="1005">
      <c r="A1005" s="75"/>
      <c r="B1005" s="75"/>
      <c r="C1005" s="75"/>
      <c r="D1005" s="75"/>
      <c r="E1005" s="75"/>
      <c r="F1005" s="75"/>
      <c r="G1005" s="75"/>
      <c r="H1005" s="75"/>
      <c r="I1005" s="75"/>
      <c r="J1005" s="75"/>
      <c r="K1005" s="75"/>
      <c r="L1005" s="75"/>
      <c r="M1005" s="75"/>
      <c r="N1005" s="75"/>
      <c r="O1005" s="75"/>
      <c r="P1005" s="75"/>
      <c r="Q1005" s="75"/>
      <c r="R1005" s="75"/>
      <c r="S1005" s="75"/>
      <c r="T1005" s="75"/>
      <c r="U1005" s="75"/>
      <c r="V1005" s="75"/>
      <c r="W1005" s="75"/>
      <c r="X1005" s="75"/>
      <c r="Y1005" s="75"/>
      <c r="Z1005" s="75"/>
    </row>
    <row r="1006">
      <c r="A1006" s="75"/>
      <c r="B1006" s="75"/>
      <c r="C1006" s="75"/>
      <c r="D1006" s="75"/>
      <c r="E1006" s="75"/>
      <c r="F1006" s="75"/>
      <c r="G1006" s="75"/>
      <c r="H1006" s="75"/>
      <c r="I1006" s="75"/>
      <c r="J1006" s="75"/>
      <c r="K1006" s="75"/>
      <c r="L1006" s="75"/>
      <c r="M1006" s="75"/>
      <c r="N1006" s="75"/>
      <c r="O1006" s="75"/>
      <c r="P1006" s="75"/>
      <c r="Q1006" s="75"/>
      <c r="R1006" s="75"/>
      <c r="S1006" s="75"/>
      <c r="T1006" s="75"/>
      <c r="U1006" s="75"/>
      <c r="V1006" s="75"/>
      <c r="W1006" s="75"/>
      <c r="X1006" s="75"/>
      <c r="Y1006" s="75"/>
      <c r="Z1006" s="75"/>
    </row>
    <row r="1007">
      <c r="A1007" s="75"/>
      <c r="B1007" s="75"/>
      <c r="C1007" s="75"/>
      <c r="D1007" s="75"/>
      <c r="E1007" s="75"/>
      <c r="F1007" s="75"/>
      <c r="G1007" s="75"/>
      <c r="H1007" s="75"/>
      <c r="I1007" s="75"/>
      <c r="J1007" s="75"/>
      <c r="K1007" s="75"/>
      <c r="L1007" s="75"/>
      <c r="M1007" s="75"/>
      <c r="N1007" s="75"/>
      <c r="O1007" s="75"/>
      <c r="P1007" s="75"/>
      <c r="Q1007" s="75"/>
      <c r="R1007" s="75"/>
      <c r="S1007" s="75"/>
      <c r="T1007" s="75"/>
      <c r="U1007" s="75"/>
      <c r="V1007" s="75"/>
      <c r="W1007" s="75"/>
      <c r="X1007" s="75"/>
      <c r="Y1007" s="75"/>
      <c r="Z1007" s="75"/>
    </row>
    <row r="1008">
      <c r="A1008" s="75"/>
      <c r="B1008" s="75"/>
      <c r="C1008" s="75"/>
      <c r="D1008" s="75"/>
      <c r="E1008" s="75"/>
      <c r="F1008" s="75"/>
      <c r="G1008" s="75"/>
      <c r="H1008" s="75"/>
      <c r="I1008" s="75"/>
      <c r="J1008" s="75"/>
      <c r="K1008" s="75"/>
      <c r="L1008" s="75"/>
      <c r="M1008" s="75"/>
      <c r="N1008" s="75"/>
      <c r="O1008" s="75"/>
      <c r="P1008" s="75"/>
      <c r="Q1008" s="75"/>
      <c r="R1008" s="75"/>
      <c r="S1008" s="75"/>
      <c r="T1008" s="75"/>
      <c r="U1008" s="75"/>
      <c r="V1008" s="75"/>
      <c r="W1008" s="75"/>
      <c r="X1008" s="75"/>
      <c r="Y1008" s="75"/>
      <c r="Z1008" s="75"/>
    </row>
  </sheetData>
  <mergeCells count="1">
    <mergeCell ref="A1:B1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4" width="29.0"/>
  </cols>
  <sheetData>
    <row r="1">
      <c r="A1" s="41"/>
      <c r="B1" s="33" t="s">
        <v>33</v>
      </c>
      <c r="C1" s="42" t="s">
        <v>117</v>
      </c>
      <c r="D1" s="40" t="s">
        <v>176</v>
      </c>
    </row>
    <row r="2">
      <c r="A2" s="63" t="s">
        <v>519</v>
      </c>
      <c r="B2" s="84" t="s">
        <v>520</v>
      </c>
      <c r="C2" s="84" t="s">
        <v>521</v>
      </c>
      <c r="D2" s="84" t="s">
        <v>522</v>
      </c>
    </row>
    <row r="3">
      <c r="A3" s="65" t="s">
        <v>523</v>
      </c>
      <c r="B3" s="66" t="str">
        <f t="shared" ref="B3:D3" si="1">B2</f>
        <v>Pod-100-T0-Gateway</v>
      </c>
      <c r="C3" s="66" t="str">
        <f t="shared" si="1"/>
        <v>Pod-110-T0-Gateway</v>
      </c>
      <c r="D3" s="66" t="str">
        <f t="shared" si="1"/>
        <v>Pod-120-T0-Gateway</v>
      </c>
    </row>
    <row r="4">
      <c r="A4" s="65" t="s">
        <v>524</v>
      </c>
      <c r="B4" s="85" t="str">
        <f t="shared" ref="B4:D4" si="2">B2</f>
        <v>Pod-100-T0-Gateway</v>
      </c>
      <c r="C4" s="85" t="str">
        <f t="shared" si="2"/>
        <v>Pod-110-T0-Gateway</v>
      </c>
      <c r="D4" s="85" t="str">
        <f t="shared" si="2"/>
        <v>Pod-120-T0-Gateway</v>
      </c>
    </row>
    <row r="5">
      <c r="A5" s="65" t="s">
        <v>525</v>
      </c>
      <c r="B5" s="66" t="s">
        <v>526</v>
      </c>
      <c r="C5" s="66" t="s">
        <v>526</v>
      </c>
      <c r="D5" s="66" t="s">
        <v>526</v>
      </c>
    </row>
    <row r="6">
      <c r="A6" s="65" t="s">
        <v>453</v>
      </c>
      <c r="B6" s="66" t="s">
        <v>454</v>
      </c>
      <c r="C6" s="66" t="s">
        <v>461</v>
      </c>
      <c r="D6" s="66" t="s">
        <v>467</v>
      </c>
    </row>
    <row r="7">
      <c r="A7" s="65" t="s">
        <v>527</v>
      </c>
      <c r="B7" s="66" t="s">
        <v>528</v>
      </c>
      <c r="C7" s="66" t="s">
        <v>528</v>
      </c>
      <c r="D7" s="66" t="s">
        <v>528</v>
      </c>
    </row>
    <row r="8">
      <c r="A8" s="65" t="s">
        <v>529</v>
      </c>
      <c r="B8" s="66" t="s">
        <v>528</v>
      </c>
      <c r="C8" s="66" t="s">
        <v>528</v>
      </c>
      <c r="D8" s="66" t="s">
        <v>528</v>
      </c>
    </row>
    <row r="9">
      <c r="A9" s="65" t="s">
        <v>530</v>
      </c>
      <c r="B9" s="66" t="s">
        <v>528</v>
      </c>
      <c r="C9" s="66" t="s">
        <v>528</v>
      </c>
      <c r="D9" s="66" t="s">
        <v>528</v>
      </c>
    </row>
    <row r="10">
      <c r="A10" s="65" t="s">
        <v>531</v>
      </c>
      <c r="B10" s="66" t="s">
        <v>528</v>
      </c>
      <c r="C10" s="66" t="s">
        <v>528</v>
      </c>
      <c r="D10" s="66" t="s">
        <v>528</v>
      </c>
    </row>
    <row r="11">
      <c r="A11" s="65" t="s">
        <v>532</v>
      </c>
      <c r="B11" s="45" t="s">
        <v>533</v>
      </c>
      <c r="C11" s="45" t="s">
        <v>533</v>
      </c>
      <c r="D11" s="45" t="s">
        <v>533</v>
      </c>
    </row>
    <row r="12">
      <c r="A12" s="86" t="s">
        <v>534</v>
      </c>
      <c r="B12" s="66" t="s">
        <v>20</v>
      </c>
      <c r="C12" s="66" t="s">
        <v>20</v>
      </c>
      <c r="D12" s="66" t="s">
        <v>20</v>
      </c>
    </row>
    <row r="13">
      <c r="A13" s="87"/>
      <c r="B13" s="66" t="s">
        <v>20</v>
      </c>
      <c r="C13" s="66" t="s">
        <v>20</v>
      </c>
      <c r="D13" s="66" t="s">
        <v>20</v>
      </c>
    </row>
    <row r="14">
      <c r="A14" s="88"/>
      <c r="B14" s="66" t="s">
        <v>20</v>
      </c>
      <c r="C14" s="66" t="s">
        <v>20</v>
      </c>
      <c r="D14" s="66" t="s">
        <v>20</v>
      </c>
    </row>
    <row r="15">
      <c r="A15" s="65" t="s">
        <v>535</v>
      </c>
      <c r="B15" s="66" t="s">
        <v>20</v>
      </c>
      <c r="C15" s="66" t="s">
        <v>20</v>
      </c>
      <c r="D15" s="66" t="s">
        <v>20</v>
      </c>
    </row>
    <row r="16">
      <c r="A16" s="88"/>
      <c r="B16" s="66" t="s">
        <v>20</v>
      </c>
      <c r="C16" s="66" t="s">
        <v>20</v>
      </c>
      <c r="D16" s="66" t="s">
        <v>20</v>
      </c>
    </row>
    <row r="17">
      <c r="A17" s="88"/>
      <c r="B17" s="66" t="s">
        <v>20</v>
      </c>
      <c r="C17" s="66" t="s">
        <v>20</v>
      </c>
      <c r="D17" s="66" t="s">
        <v>20</v>
      </c>
    </row>
    <row r="18">
      <c r="A18" s="65" t="s">
        <v>536</v>
      </c>
      <c r="B18" s="66" t="s">
        <v>20</v>
      </c>
      <c r="C18" s="66" t="s">
        <v>20</v>
      </c>
      <c r="D18" s="66" t="s">
        <v>20</v>
      </c>
    </row>
    <row r="19">
      <c r="A19" s="65" t="s">
        <v>537</v>
      </c>
      <c r="B19" s="66" t="s">
        <v>20</v>
      </c>
      <c r="C19" s="66" t="s">
        <v>20</v>
      </c>
      <c r="D19" s="66" t="s">
        <v>20</v>
      </c>
    </row>
    <row r="20">
      <c r="A20" s="89" t="s">
        <v>538</v>
      </c>
      <c r="B20" s="90"/>
      <c r="C20" s="90"/>
      <c r="D20" s="90"/>
    </row>
    <row r="21">
      <c r="A21" s="65" t="s">
        <v>539</v>
      </c>
      <c r="B21" s="66" t="s">
        <v>540</v>
      </c>
      <c r="C21" s="66" t="s">
        <v>540</v>
      </c>
      <c r="D21" s="66" t="s">
        <v>540</v>
      </c>
    </row>
    <row r="22">
      <c r="A22" s="65" t="s">
        <v>541</v>
      </c>
      <c r="B22" s="66" t="s">
        <v>540</v>
      </c>
      <c r="C22" s="66" t="s">
        <v>540</v>
      </c>
      <c r="D22" s="66" t="s">
        <v>540</v>
      </c>
    </row>
    <row r="23">
      <c r="A23" s="65" t="s">
        <v>542</v>
      </c>
      <c r="B23" s="66" t="s">
        <v>20</v>
      </c>
      <c r="C23" s="66" t="s">
        <v>20</v>
      </c>
      <c r="D23" s="66" t="s">
        <v>20</v>
      </c>
    </row>
    <row r="24">
      <c r="A24" s="65" t="s">
        <v>543</v>
      </c>
      <c r="B24" s="66" t="s">
        <v>544</v>
      </c>
      <c r="C24" s="66">
        <v>65012.0</v>
      </c>
      <c r="D24" s="66">
        <v>65013.0</v>
      </c>
    </row>
    <row r="25">
      <c r="A25" s="65" t="s">
        <v>545</v>
      </c>
      <c r="B25" s="66" t="s">
        <v>546</v>
      </c>
      <c r="C25" s="66" t="s">
        <v>546</v>
      </c>
      <c r="D25" s="66" t="s">
        <v>546</v>
      </c>
    </row>
    <row r="26">
      <c r="A26" s="65" t="s">
        <v>547</v>
      </c>
      <c r="B26" s="66" t="s">
        <v>548</v>
      </c>
      <c r="C26" s="66" t="s">
        <v>548</v>
      </c>
      <c r="D26" s="66" t="s">
        <v>548</v>
      </c>
    </row>
    <row r="27">
      <c r="A27" s="65" t="s">
        <v>549</v>
      </c>
      <c r="B27" s="66" t="s">
        <v>20</v>
      </c>
      <c r="C27" s="66" t="s">
        <v>20</v>
      </c>
      <c r="D27" s="66" t="s">
        <v>20</v>
      </c>
    </row>
    <row r="28">
      <c r="A28" s="65" t="s">
        <v>550</v>
      </c>
      <c r="B28" s="66" t="s">
        <v>20</v>
      </c>
      <c r="C28" s="66" t="s">
        <v>20</v>
      </c>
      <c r="D28" s="66" t="s">
        <v>20</v>
      </c>
    </row>
    <row r="29">
      <c r="A29" s="65" t="s">
        <v>551</v>
      </c>
      <c r="B29" s="66" t="s">
        <v>20</v>
      </c>
      <c r="C29" s="66" t="s">
        <v>20</v>
      </c>
      <c r="D29" s="66" t="s">
        <v>20</v>
      </c>
    </row>
    <row r="30">
      <c r="A30" s="91"/>
      <c r="B30" s="92"/>
      <c r="C30" s="92"/>
      <c r="D30" s="92"/>
    </row>
    <row r="31">
      <c r="A31" s="93" t="s">
        <v>552</v>
      </c>
      <c r="B31" s="94" t="s">
        <v>553</v>
      </c>
      <c r="C31" s="94" t="s">
        <v>554</v>
      </c>
      <c r="D31" s="94" t="s">
        <v>555</v>
      </c>
    </row>
    <row r="32">
      <c r="A32" s="95" t="s">
        <v>523</v>
      </c>
      <c r="B32" s="96" t="str">
        <f t="shared" ref="B32:D32" si="3">B31</f>
        <v>Pod-100-T1-Gateway</v>
      </c>
      <c r="C32" s="96" t="str">
        <f t="shared" si="3"/>
        <v>Pod-110-T1-Gateway</v>
      </c>
      <c r="D32" s="96" t="str">
        <f t="shared" si="3"/>
        <v>Pod-120-T1-Gateway</v>
      </c>
    </row>
    <row r="33">
      <c r="A33" s="95" t="s">
        <v>524</v>
      </c>
      <c r="B33" s="85" t="str">
        <f t="shared" ref="B33:D33" si="4">B31</f>
        <v>Pod-100-T1-Gateway</v>
      </c>
      <c r="C33" s="85" t="str">
        <f t="shared" si="4"/>
        <v>Pod-110-T1-Gateway</v>
      </c>
      <c r="D33" s="85" t="str">
        <f t="shared" si="4"/>
        <v>Pod-120-T1-Gateway</v>
      </c>
    </row>
    <row r="34">
      <c r="A34" s="97" t="s">
        <v>525</v>
      </c>
      <c r="B34" s="96" t="s">
        <v>526</v>
      </c>
      <c r="C34" s="96" t="s">
        <v>526</v>
      </c>
      <c r="D34" s="96" t="s">
        <v>526</v>
      </c>
    </row>
    <row r="35">
      <c r="A35" s="97" t="s">
        <v>453</v>
      </c>
      <c r="B35" s="96" t="s">
        <v>20</v>
      </c>
      <c r="C35" s="96" t="s">
        <v>20</v>
      </c>
      <c r="D35" s="96" t="s">
        <v>20</v>
      </c>
    </row>
    <row r="36">
      <c r="A36" s="97" t="s">
        <v>530</v>
      </c>
      <c r="B36" s="96" t="s">
        <v>528</v>
      </c>
      <c r="C36" s="96" t="s">
        <v>528</v>
      </c>
      <c r="D36" s="96" t="s">
        <v>528</v>
      </c>
    </row>
    <row r="37">
      <c r="A37" s="95" t="s">
        <v>556</v>
      </c>
      <c r="B37" s="96" t="str">
        <f t="shared" ref="B37:D37" si="5">B3</f>
        <v>Pod-100-T0-Gateway</v>
      </c>
      <c r="C37" s="96" t="str">
        <f t="shared" si="5"/>
        <v>Pod-110-T0-Gateway</v>
      </c>
      <c r="D37" s="96" t="str">
        <f t="shared" si="5"/>
        <v>Pod-120-T0-Gateway</v>
      </c>
    </row>
    <row r="38">
      <c r="A38" s="95" t="s">
        <v>534</v>
      </c>
      <c r="B38" s="59" t="s">
        <v>20</v>
      </c>
      <c r="C38" s="59" t="s">
        <v>20</v>
      </c>
      <c r="D38" s="59" t="s">
        <v>20</v>
      </c>
    </row>
    <row r="39">
      <c r="A39" s="95" t="s">
        <v>557</v>
      </c>
      <c r="B39" s="98"/>
      <c r="C39" s="98"/>
      <c r="D39" s="98"/>
    </row>
    <row r="40">
      <c r="A40" s="95" t="s">
        <v>558</v>
      </c>
      <c r="B40" s="99" t="s">
        <v>559</v>
      </c>
      <c r="C40" s="99" t="s">
        <v>559</v>
      </c>
      <c r="D40" s="99" t="s">
        <v>559</v>
      </c>
    </row>
    <row r="41">
      <c r="A41" s="95" t="s">
        <v>560</v>
      </c>
      <c r="B41" s="99" t="s">
        <v>561</v>
      </c>
      <c r="C41" s="99" t="s">
        <v>561</v>
      </c>
      <c r="D41" s="99" t="s">
        <v>561</v>
      </c>
    </row>
    <row r="42">
      <c r="A42" s="95" t="s">
        <v>562</v>
      </c>
      <c r="B42" s="99" t="s">
        <v>561</v>
      </c>
      <c r="C42" s="99" t="s">
        <v>561</v>
      </c>
      <c r="D42" s="99" t="s">
        <v>561</v>
      </c>
    </row>
    <row r="43">
      <c r="A43" s="95" t="s">
        <v>563</v>
      </c>
      <c r="B43" s="99" t="s">
        <v>561</v>
      </c>
      <c r="C43" s="99" t="s">
        <v>561</v>
      </c>
      <c r="D43" s="99" t="s">
        <v>561</v>
      </c>
    </row>
    <row r="44">
      <c r="A44" s="95" t="s">
        <v>564</v>
      </c>
      <c r="B44" s="99" t="s">
        <v>561</v>
      </c>
      <c r="C44" s="99" t="s">
        <v>561</v>
      </c>
      <c r="D44" s="99" t="s">
        <v>561</v>
      </c>
    </row>
    <row r="45">
      <c r="A45" s="95" t="s">
        <v>550</v>
      </c>
      <c r="B45" s="99" t="s">
        <v>20</v>
      </c>
      <c r="C45" s="99" t="s">
        <v>20</v>
      </c>
      <c r="D45" s="99" t="s">
        <v>20</v>
      </c>
    </row>
    <row r="46">
      <c r="A46" s="95" t="s">
        <v>551</v>
      </c>
      <c r="B46" s="99" t="s">
        <v>20</v>
      </c>
      <c r="C46" s="99" t="s">
        <v>20</v>
      </c>
      <c r="D46" s="99" t="s">
        <v>20</v>
      </c>
    </row>
    <row r="47">
      <c r="A47" s="91"/>
      <c r="B47" s="92"/>
      <c r="C47" s="92"/>
      <c r="D47" s="92"/>
    </row>
    <row r="48">
      <c r="A48" s="100" t="s">
        <v>565</v>
      </c>
      <c r="B48" s="101"/>
      <c r="C48" s="101"/>
      <c r="D48" s="101"/>
    </row>
    <row r="49">
      <c r="A49" s="91"/>
      <c r="B49" s="85" t="str">
        <f t="shared" ref="B49:D49" si="6">B4</f>
        <v>Pod-100-T0-Gateway</v>
      </c>
      <c r="C49" s="85" t="str">
        <f t="shared" si="6"/>
        <v>Pod-110-T0-Gateway</v>
      </c>
      <c r="D49" s="85" t="str">
        <f t="shared" si="6"/>
        <v>Pod-120-T0-Gateway</v>
      </c>
    </row>
    <row r="50">
      <c r="A50" s="93" t="s">
        <v>519</v>
      </c>
      <c r="B50" s="102" t="str">
        <f t="shared" ref="B50:D50" si="7">B2</f>
        <v>Pod-100-T0-Gateway</v>
      </c>
      <c r="C50" s="102" t="str">
        <f t="shared" si="7"/>
        <v>Pod-110-T0-Gateway</v>
      </c>
      <c r="D50" s="102" t="str">
        <f t="shared" si="7"/>
        <v>Pod-120-T0-Gateway</v>
      </c>
    </row>
    <row r="51">
      <c r="A51" s="103"/>
      <c r="B51" s="102" t="s">
        <v>566</v>
      </c>
      <c r="C51" s="102" t="s">
        <v>566</v>
      </c>
      <c r="D51" s="102" t="s">
        <v>566</v>
      </c>
    </row>
    <row r="52">
      <c r="A52" s="95" t="s">
        <v>11</v>
      </c>
      <c r="B52" s="96" t="s">
        <v>61</v>
      </c>
      <c r="C52" s="96" t="s">
        <v>141</v>
      </c>
      <c r="D52" s="96" t="s">
        <v>202</v>
      </c>
    </row>
    <row r="53">
      <c r="A53" s="95" t="s">
        <v>567</v>
      </c>
      <c r="B53" s="96" t="s">
        <v>568</v>
      </c>
      <c r="C53" s="96" t="s">
        <v>569</v>
      </c>
      <c r="D53" s="96" t="s">
        <v>570</v>
      </c>
    </row>
    <row r="54">
      <c r="A54" s="95" t="s">
        <v>571</v>
      </c>
      <c r="B54" s="96">
        <v>1.0</v>
      </c>
      <c r="C54" s="96">
        <v>1.0</v>
      </c>
      <c r="D54" s="96">
        <v>1.0</v>
      </c>
    </row>
    <row r="55">
      <c r="A55" s="95" t="s">
        <v>572</v>
      </c>
      <c r="B55" s="96">
        <v>65101.0</v>
      </c>
      <c r="C55" s="96">
        <v>65201.0</v>
      </c>
      <c r="D55" s="96">
        <v>65301.0</v>
      </c>
    </row>
    <row r="56">
      <c r="A56" s="95" t="s">
        <v>573</v>
      </c>
      <c r="B56" s="98"/>
      <c r="C56" s="98"/>
      <c r="D56" s="98"/>
    </row>
    <row r="57">
      <c r="A57" s="95" t="s">
        <v>486</v>
      </c>
      <c r="B57" s="96" t="s">
        <v>574</v>
      </c>
      <c r="C57" s="96" t="s">
        <v>574</v>
      </c>
      <c r="D57" s="96" t="s">
        <v>574</v>
      </c>
    </row>
    <row r="58">
      <c r="A58" s="95" t="s">
        <v>575</v>
      </c>
      <c r="B58" s="96" t="s">
        <v>576</v>
      </c>
      <c r="C58" s="96" t="s">
        <v>576</v>
      </c>
      <c r="D58" s="96" t="s">
        <v>576</v>
      </c>
    </row>
    <row r="59">
      <c r="A59" s="95" t="s">
        <v>577</v>
      </c>
      <c r="B59" s="96" t="s">
        <v>578</v>
      </c>
      <c r="C59" s="96" t="s">
        <v>578</v>
      </c>
      <c r="D59" s="96" t="s">
        <v>578</v>
      </c>
    </row>
    <row r="60">
      <c r="A60" s="95" t="s">
        <v>579</v>
      </c>
      <c r="B60" s="96" t="s">
        <v>578</v>
      </c>
      <c r="C60" s="96" t="s">
        <v>578</v>
      </c>
      <c r="D60" s="96" t="s">
        <v>578</v>
      </c>
    </row>
    <row r="61">
      <c r="A61" s="95" t="s">
        <v>580</v>
      </c>
      <c r="B61" s="96" t="s">
        <v>578</v>
      </c>
      <c r="C61" s="96" t="s">
        <v>578</v>
      </c>
      <c r="D61" s="96" t="s">
        <v>578</v>
      </c>
    </row>
    <row r="62">
      <c r="A62" s="95" t="s">
        <v>581</v>
      </c>
      <c r="B62" s="96" t="s">
        <v>578</v>
      </c>
      <c r="C62" s="96" t="s">
        <v>578</v>
      </c>
      <c r="D62" s="96" t="s">
        <v>578</v>
      </c>
    </row>
    <row r="63">
      <c r="A63" s="95" t="s">
        <v>549</v>
      </c>
      <c r="B63" s="96" t="s">
        <v>582</v>
      </c>
      <c r="C63" s="96" t="s">
        <v>582</v>
      </c>
      <c r="D63" s="96" t="s">
        <v>582</v>
      </c>
    </row>
    <row r="64">
      <c r="A64" s="95" t="s">
        <v>583</v>
      </c>
      <c r="B64" s="96" t="s">
        <v>20</v>
      </c>
      <c r="C64" s="96" t="s">
        <v>20</v>
      </c>
      <c r="D64" s="96" t="s">
        <v>20</v>
      </c>
    </row>
    <row r="65">
      <c r="A65" s="95" t="s">
        <v>584</v>
      </c>
      <c r="B65" s="96" t="s">
        <v>20</v>
      </c>
      <c r="C65" s="96" t="s">
        <v>20</v>
      </c>
      <c r="D65" s="96" t="s">
        <v>20</v>
      </c>
    </row>
    <row r="66">
      <c r="A66" s="93" t="s">
        <v>519</v>
      </c>
      <c r="B66" s="102" t="str">
        <f t="shared" ref="B66:D66" si="8">B2</f>
        <v>Pod-100-T0-Gateway</v>
      </c>
      <c r="C66" s="102" t="str">
        <f t="shared" si="8"/>
        <v>Pod-110-T0-Gateway</v>
      </c>
      <c r="D66" s="102" t="str">
        <f t="shared" si="8"/>
        <v>Pod-120-T0-Gateway</v>
      </c>
    </row>
    <row r="67">
      <c r="A67" s="103"/>
      <c r="B67" s="102" t="s">
        <v>585</v>
      </c>
      <c r="C67" s="102" t="s">
        <v>585</v>
      </c>
      <c r="D67" s="102" t="s">
        <v>585</v>
      </c>
    </row>
    <row r="68">
      <c r="A68" s="95" t="s">
        <v>11</v>
      </c>
      <c r="B68" s="96" t="s">
        <v>65</v>
      </c>
      <c r="C68" s="96" t="s">
        <v>145</v>
      </c>
      <c r="D68" s="96" t="s">
        <v>206</v>
      </c>
    </row>
    <row r="69">
      <c r="A69" s="95" t="s">
        <v>567</v>
      </c>
      <c r="B69" s="96" t="s">
        <v>586</v>
      </c>
      <c r="C69" s="96" t="s">
        <v>587</v>
      </c>
      <c r="D69" s="96" t="s">
        <v>588</v>
      </c>
    </row>
    <row r="70">
      <c r="A70" s="95" t="s">
        <v>571</v>
      </c>
      <c r="B70" s="96">
        <v>1.0</v>
      </c>
      <c r="C70" s="96">
        <v>1.0</v>
      </c>
      <c r="D70" s="96">
        <v>1.0</v>
      </c>
    </row>
    <row r="71">
      <c r="A71" s="95" t="s">
        <v>572</v>
      </c>
      <c r="B71" s="96">
        <v>65102.0</v>
      </c>
      <c r="C71" s="96">
        <v>65202.0</v>
      </c>
      <c r="D71" s="96">
        <v>65302.0</v>
      </c>
    </row>
    <row r="72">
      <c r="A72" s="93" t="s">
        <v>573</v>
      </c>
      <c r="B72" s="98"/>
      <c r="C72" s="98"/>
      <c r="D72" s="98"/>
    </row>
    <row r="73">
      <c r="A73" s="95" t="s">
        <v>486</v>
      </c>
      <c r="B73" s="96" t="s">
        <v>574</v>
      </c>
      <c r="C73" s="96" t="s">
        <v>574</v>
      </c>
      <c r="D73" s="96" t="s">
        <v>574</v>
      </c>
    </row>
    <row r="74">
      <c r="A74" s="95" t="s">
        <v>575</v>
      </c>
      <c r="B74" s="96" t="s">
        <v>576</v>
      </c>
      <c r="C74" s="96" t="s">
        <v>576</v>
      </c>
      <c r="D74" s="96" t="s">
        <v>576</v>
      </c>
    </row>
    <row r="75">
      <c r="A75" s="95" t="s">
        <v>577</v>
      </c>
      <c r="B75" s="96" t="s">
        <v>578</v>
      </c>
      <c r="C75" s="96" t="s">
        <v>578</v>
      </c>
      <c r="D75" s="96" t="s">
        <v>578</v>
      </c>
    </row>
    <row r="76">
      <c r="A76" s="95" t="s">
        <v>579</v>
      </c>
      <c r="B76" s="96" t="s">
        <v>578</v>
      </c>
      <c r="C76" s="96" t="s">
        <v>578</v>
      </c>
      <c r="D76" s="96" t="s">
        <v>578</v>
      </c>
    </row>
    <row r="77">
      <c r="A77" s="95" t="s">
        <v>580</v>
      </c>
      <c r="B77" s="96" t="s">
        <v>578</v>
      </c>
      <c r="C77" s="96" t="s">
        <v>578</v>
      </c>
      <c r="D77" s="96" t="s">
        <v>578</v>
      </c>
    </row>
    <row r="78">
      <c r="A78" s="95" t="s">
        <v>581</v>
      </c>
      <c r="B78" s="96" t="s">
        <v>578</v>
      </c>
      <c r="C78" s="96" t="s">
        <v>578</v>
      </c>
      <c r="D78" s="96" t="s">
        <v>578</v>
      </c>
    </row>
    <row r="79">
      <c r="A79" s="95" t="s">
        <v>549</v>
      </c>
      <c r="B79" s="96" t="s">
        <v>582</v>
      </c>
      <c r="C79" s="96" t="s">
        <v>582</v>
      </c>
      <c r="D79" s="96" t="s">
        <v>582</v>
      </c>
    </row>
    <row r="80">
      <c r="A80" s="95" t="s">
        <v>583</v>
      </c>
      <c r="B80" s="96" t="s">
        <v>20</v>
      </c>
      <c r="C80" s="96" t="s">
        <v>20</v>
      </c>
      <c r="D80" s="96" t="s">
        <v>20</v>
      </c>
    </row>
    <row r="81">
      <c r="A81" s="95" t="s">
        <v>584</v>
      </c>
      <c r="B81" s="96" t="s">
        <v>20</v>
      </c>
      <c r="C81" s="96" t="s">
        <v>20</v>
      </c>
      <c r="D81" s="96" t="s">
        <v>20</v>
      </c>
    </row>
  </sheetData>
  <mergeCells count="1">
    <mergeCell ref="A12:A13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37.13"/>
  </cols>
  <sheetData>
    <row r="1">
      <c r="A1" s="13" t="s">
        <v>33</v>
      </c>
      <c r="B1" s="9"/>
    </row>
    <row r="2">
      <c r="A2" s="104" t="s">
        <v>38</v>
      </c>
      <c r="B2" s="104" t="s">
        <v>589</v>
      </c>
    </row>
    <row r="3">
      <c r="A3" s="105" t="s">
        <v>590</v>
      </c>
      <c r="B3" s="106" t="s">
        <v>538</v>
      </c>
    </row>
    <row r="4">
      <c r="A4" s="107" t="s">
        <v>539</v>
      </c>
      <c r="B4" s="106" t="s">
        <v>540</v>
      </c>
    </row>
    <row r="5">
      <c r="A5" s="107" t="s">
        <v>541</v>
      </c>
      <c r="B5" s="106" t="s">
        <v>540</v>
      </c>
    </row>
    <row r="6">
      <c r="A6" s="107" t="s">
        <v>542</v>
      </c>
      <c r="B6" s="106" t="s">
        <v>20</v>
      </c>
    </row>
    <row r="7">
      <c r="A7" s="107" t="s">
        <v>543</v>
      </c>
      <c r="B7" s="106">
        <v>65101.0</v>
      </c>
    </row>
    <row r="8">
      <c r="A8" s="107" t="s">
        <v>591</v>
      </c>
      <c r="B8" s="106">
        <v>64512.0</v>
      </c>
    </row>
    <row r="9">
      <c r="A9" s="107" t="s">
        <v>592</v>
      </c>
      <c r="B9" s="106" t="s">
        <v>61</v>
      </c>
    </row>
    <row r="10">
      <c r="A10" s="107" t="s">
        <v>593</v>
      </c>
      <c r="B10" s="106" t="s">
        <v>65</v>
      </c>
    </row>
    <row r="11">
      <c r="A11" s="23" t="s">
        <v>117</v>
      </c>
      <c r="B11" s="9"/>
    </row>
    <row r="12">
      <c r="A12" s="104" t="s">
        <v>38</v>
      </c>
      <c r="B12" s="104" t="s">
        <v>594</v>
      </c>
    </row>
    <row r="13">
      <c r="A13" s="105" t="s">
        <v>590</v>
      </c>
      <c r="B13" s="106" t="s">
        <v>538</v>
      </c>
    </row>
    <row r="14">
      <c r="A14" s="107" t="s">
        <v>539</v>
      </c>
      <c r="B14" s="106" t="s">
        <v>540</v>
      </c>
    </row>
    <row r="15">
      <c r="A15" s="107" t="s">
        <v>541</v>
      </c>
      <c r="B15" s="106" t="s">
        <v>540</v>
      </c>
    </row>
    <row r="16">
      <c r="A16" s="107" t="s">
        <v>542</v>
      </c>
      <c r="B16" s="106" t="s">
        <v>20</v>
      </c>
    </row>
    <row r="17">
      <c r="A17" s="107" t="s">
        <v>543</v>
      </c>
      <c r="B17" s="106">
        <v>65201.0</v>
      </c>
    </row>
    <row r="18">
      <c r="A18" s="107" t="s">
        <v>591</v>
      </c>
      <c r="B18" s="106">
        <v>64512.0</v>
      </c>
    </row>
    <row r="19">
      <c r="A19" s="107" t="s">
        <v>595</v>
      </c>
      <c r="B19" s="106" t="s">
        <v>141</v>
      </c>
    </row>
    <row r="20">
      <c r="A20" s="107" t="s">
        <v>593</v>
      </c>
      <c r="B20" s="106" t="s">
        <v>145</v>
      </c>
    </row>
    <row r="21">
      <c r="A21" s="24" t="s">
        <v>176</v>
      </c>
      <c r="B21" s="9"/>
    </row>
    <row r="22">
      <c r="A22" s="104" t="s">
        <v>38</v>
      </c>
      <c r="B22" s="104" t="s">
        <v>596</v>
      </c>
    </row>
    <row r="23">
      <c r="A23" s="105" t="s">
        <v>590</v>
      </c>
      <c r="B23" s="106" t="s">
        <v>538</v>
      </c>
    </row>
    <row r="24">
      <c r="A24" s="107" t="s">
        <v>539</v>
      </c>
      <c r="B24" s="106" t="s">
        <v>540</v>
      </c>
    </row>
    <row r="25">
      <c r="A25" s="107" t="s">
        <v>541</v>
      </c>
      <c r="B25" s="106" t="s">
        <v>540</v>
      </c>
    </row>
    <row r="26">
      <c r="A26" s="107" t="s">
        <v>542</v>
      </c>
      <c r="B26" s="106" t="s">
        <v>20</v>
      </c>
    </row>
    <row r="27">
      <c r="A27" s="107" t="s">
        <v>543</v>
      </c>
      <c r="B27" s="106">
        <v>65301.0</v>
      </c>
    </row>
    <row r="28">
      <c r="A28" s="107" t="s">
        <v>591</v>
      </c>
      <c r="B28" s="106">
        <v>64512.0</v>
      </c>
    </row>
    <row r="29">
      <c r="A29" s="107" t="s">
        <v>595</v>
      </c>
      <c r="B29" s="106" t="s">
        <v>202</v>
      </c>
    </row>
    <row r="30">
      <c r="A30" s="107" t="s">
        <v>593</v>
      </c>
      <c r="B30" s="106" t="s">
        <v>206</v>
      </c>
    </row>
  </sheetData>
  <mergeCells count="3">
    <mergeCell ref="A1:B1"/>
    <mergeCell ref="A11:B11"/>
    <mergeCell ref="A21:B21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8" t="s">
        <v>247</v>
      </c>
      <c r="B1" s="108" t="s">
        <v>248</v>
      </c>
      <c r="C1" s="108" t="s">
        <v>249</v>
      </c>
      <c r="D1" s="108" t="s">
        <v>250</v>
      </c>
      <c r="E1" s="108" t="s">
        <v>251</v>
      </c>
      <c r="F1" s="108" t="s">
        <v>252</v>
      </c>
      <c r="G1" s="108" t="s">
        <v>13</v>
      </c>
      <c r="H1" s="108" t="s">
        <v>253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>
      <c r="A2" s="33" t="s">
        <v>33</v>
      </c>
      <c r="B2" s="8"/>
      <c r="C2" s="8"/>
      <c r="D2" s="8"/>
      <c r="E2" s="8"/>
      <c r="F2" s="8"/>
      <c r="G2" s="8"/>
      <c r="H2" s="8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>
      <c r="A3" s="109" t="s">
        <v>597</v>
      </c>
      <c r="B3" s="110"/>
      <c r="C3" s="109" t="s">
        <v>598</v>
      </c>
      <c r="D3" s="109" t="s">
        <v>256</v>
      </c>
      <c r="E3" s="111">
        <v>24.0</v>
      </c>
      <c r="F3" s="111">
        <v>256.0</v>
      </c>
      <c r="G3" s="109" t="s">
        <v>599</v>
      </c>
      <c r="H3" s="11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>
      <c r="A4" s="109" t="s">
        <v>600</v>
      </c>
      <c r="B4" s="110"/>
      <c r="C4" s="109" t="s">
        <v>601</v>
      </c>
      <c r="D4" s="109" t="s">
        <v>256</v>
      </c>
      <c r="E4" s="111">
        <v>24.0</v>
      </c>
      <c r="F4" s="111">
        <v>256.0</v>
      </c>
      <c r="G4" s="109" t="s">
        <v>602</v>
      </c>
      <c r="H4" s="110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>
      <c r="A5" s="109" t="s">
        <v>603</v>
      </c>
      <c r="B5" s="110"/>
      <c r="C5" s="109" t="s">
        <v>604</v>
      </c>
      <c r="D5" s="109" t="s">
        <v>256</v>
      </c>
      <c r="E5" s="111">
        <v>24.0</v>
      </c>
      <c r="F5" s="111">
        <v>256.0</v>
      </c>
      <c r="G5" s="109" t="s">
        <v>605</v>
      </c>
      <c r="H5" s="11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>
      <c r="A6" s="42" t="s">
        <v>117</v>
      </c>
      <c r="B6" s="8"/>
      <c r="C6" s="8"/>
      <c r="D6" s="8"/>
      <c r="E6" s="8"/>
      <c r="F6" s="8"/>
      <c r="G6" s="8"/>
      <c r="H6" s="9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>
      <c r="A7" s="109" t="s">
        <v>606</v>
      </c>
      <c r="B7" s="110"/>
      <c r="C7" s="109" t="s">
        <v>607</v>
      </c>
      <c r="D7" s="109" t="s">
        <v>256</v>
      </c>
      <c r="E7" s="111">
        <v>24.0</v>
      </c>
      <c r="F7" s="111">
        <v>256.0</v>
      </c>
      <c r="G7" s="109" t="s">
        <v>608</v>
      </c>
      <c r="H7" s="110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>
      <c r="A8" s="109" t="s">
        <v>609</v>
      </c>
      <c r="B8" s="110"/>
      <c r="C8" s="109" t="s">
        <v>610</v>
      </c>
      <c r="D8" s="109" t="s">
        <v>256</v>
      </c>
      <c r="E8" s="111">
        <v>24.0</v>
      </c>
      <c r="F8" s="111">
        <v>256.0</v>
      </c>
      <c r="G8" s="109" t="s">
        <v>611</v>
      </c>
      <c r="H8" s="110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>
      <c r="A9" s="109" t="s">
        <v>612</v>
      </c>
      <c r="B9" s="110"/>
      <c r="C9" s="109" t="s">
        <v>613</v>
      </c>
      <c r="D9" s="109" t="s">
        <v>256</v>
      </c>
      <c r="E9" s="111">
        <v>24.0</v>
      </c>
      <c r="F9" s="111">
        <v>256.0</v>
      </c>
      <c r="G9" s="109" t="s">
        <v>614</v>
      </c>
      <c r="H9" s="11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>
      <c r="A10" s="40" t="s">
        <v>176</v>
      </c>
      <c r="B10" s="8"/>
      <c r="C10" s="8"/>
      <c r="D10" s="8"/>
      <c r="E10" s="8"/>
      <c r="F10" s="8"/>
      <c r="G10" s="8"/>
      <c r="H10" s="9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>
      <c r="A11" s="109" t="s">
        <v>615</v>
      </c>
      <c r="B11" s="110"/>
      <c r="C11" s="109" t="s">
        <v>616</v>
      </c>
      <c r="D11" s="109" t="s">
        <v>256</v>
      </c>
      <c r="E11" s="111">
        <v>24.0</v>
      </c>
      <c r="F11" s="111">
        <v>256.0</v>
      </c>
      <c r="G11" s="109" t="s">
        <v>617</v>
      </c>
      <c r="H11" s="11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>
      <c r="A12" s="109" t="s">
        <v>618</v>
      </c>
      <c r="B12" s="110"/>
      <c r="C12" s="109" t="s">
        <v>619</v>
      </c>
      <c r="D12" s="109" t="s">
        <v>256</v>
      </c>
      <c r="E12" s="111">
        <v>24.0</v>
      </c>
      <c r="F12" s="111">
        <v>256.0</v>
      </c>
      <c r="G12" s="109" t="s">
        <v>620</v>
      </c>
      <c r="H12" s="11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>
      <c r="A13" s="109" t="s">
        <v>621</v>
      </c>
      <c r="B13" s="110"/>
      <c r="C13" s="109" t="s">
        <v>622</v>
      </c>
      <c r="D13" s="109" t="s">
        <v>256</v>
      </c>
      <c r="E13" s="111">
        <v>24.0</v>
      </c>
      <c r="F13" s="111">
        <v>256.0</v>
      </c>
      <c r="G13" s="109" t="s">
        <v>623</v>
      </c>
      <c r="H13" s="110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</sheetData>
  <mergeCells count="3">
    <mergeCell ref="A2:H2"/>
    <mergeCell ref="A6:H6"/>
    <mergeCell ref="A10:H10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9.0"/>
    <col customWidth="1" min="3" max="3" width="41.5"/>
  </cols>
  <sheetData>
    <row r="1">
      <c r="A1" s="112" t="s">
        <v>624</v>
      </c>
    </row>
    <row r="2">
      <c r="A2" s="113" t="s">
        <v>625</v>
      </c>
    </row>
    <row r="3">
      <c r="A3" s="113" t="s">
        <v>626</v>
      </c>
    </row>
    <row r="4">
      <c r="A4" s="113" t="s">
        <v>627</v>
      </c>
    </row>
    <row r="5">
      <c r="A5" s="113" t="s">
        <v>628</v>
      </c>
    </row>
    <row r="6">
      <c r="A6" s="113" t="s">
        <v>629</v>
      </c>
    </row>
    <row r="7">
      <c r="A7" s="113" t="s">
        <v>626</v>
      </c>
    </row>
    <row r="8">
      <c r="A8" s="113" t="s">
        <v>630</v>
      </c>
    </row>
    <row r="9">
      <c r="A9" s="113" t="s">
        <v>631</v>
      </c>
    </row>
    <row r="10">
      <c r="A10" s="113" t="s">
        <v>632</v>
      </c>
    </row>
    <row r="11">
      <c r="A11" s="113" t="s">
        <v>633</v>
      </c>
    </row>
    <row r="12">
      <c r="A12" s="114"/>
    </row>
    <row r="13">
      <c r="A13" s="112" t="s">
        <v>634</v>
      </c>
    </row>
    <row r="14">
      <c r="A14" s="113" t="s">
        <v>626</v>
      </c>
    </row>
    <row r="15">
      <c r="A15" s="113" t="s">
        <v>635</v>
      </c>
    </row>
    <row r="16">
      <c r="A16" s="113" t="s">
        <v>626</v>
      </c>
    </row>
    <row r="17">
      <c r="A17" s="113" t="s">
        <v>636</v>
      </c>
    </row>
    <row r="18">
      <c r="A18" s="113" t="s">
        <v>637</v>
      </c>
    </row>
    <row r="19">
      <c r="A19" s="113" t="s">
        <v>638</v>
      </c>
    </row>
    <row r="20">
      <c r="A20" s="113" t="s">
        <v>639</v>
      </c>
    </row>
    <row r="21">
      <c r="A21" s="113" t="s">
        <v>640</v>
      </c>
    </row>
    <row r="22">
      <c r="A22" s="113" t="s">
        <v>641</v>
      </c>
    </row>
    <row r="23">
      <c r="A23" s="113" t="s">
        <v>642</v>
      </c>
    </row>
    <row r="24">
      <c r="A24" s="113" t="s">
        <v>643</v>
      </c>
    </row>
    <row r="25">
      <c r="A25" s="113" t="s">
        <v>644</v>
      </c>
    </row>
    <row r="26">
      <c r="A26" s="113" t="s">
        <v>645</v>
      </c>
    </row>
    <row r="27">
      <c r="A27" s="113" t="s">
        <v>646</v>
      </c>
    </row>
    <row r="28">
      <c r="A28" s="113" t="s">
        <v>647</v>
      </c>
    </row>
    <row r="29">
      <c r="A29" s="113" t="s">
        <v>648</v>
      </c>
    </row>
    <row r="30">
      <c r="A30" s="113" t="s">
        <v>649</v>
      </c>
    </row>
    <row r="31">
      <c r="A31" s="114"/>
    </row>
    <row r="32">
      <c r="A32" s="112" t="s">
        <v>650</v>
      </c>
    </row>
    <row r="33">
      <c r="A33" s="113" t="s">
        <v>626</v>
      </c>
    </row>
    <row r="34">
      <c r="A34" s="113" t="s">
        <v>651</v>
      </c>
    </row>
    <row r="35">
      <c r="A35" s="113" t="s">
        <v>626</v>
      </c>
    </row>
    <row r="36">
      <c r="A36" s="113" t="s">
        <v>626</v>
      </c>
    </row>
    <row r="37">
      <c r="A37" s="113" t="s">
        <v>652</v>
      </c>
    </row>
    <row r="38">
      <c r="A38" s="113" t="s">
        <v>626</v>
      </c>
    </row>
    <row r="39">
      <c r="A39" s="113" t="s">
        <v>653</v>
      </c>
    </row>
    <row r="40">
      <c r="A40" s="113" t="s">
        <v>654</v>
      </c>
    </row>
    <row r="41">
      <c r="A41" s="113" t="s">
        <v>655</v>
      </c>
    </row>
    <row r="42">
      <c r="A42" s="113" t="s">
        <v>656</v>
      </c>
    </row>
    <row r="43">
      <c r="A43" s="113" t="s">
        <v>657</v>
      </c>
    </row>
    <row r="44">
      <c r="A44" s="113" t="s">
        <v>658</v>
      </c>
    </row>
    <row r="45">
      <c r="A45" s="113" t="s">
        <v>659</v>
      </c>
    </row>
    <row r="46">
      <c r="A46" s="113" t="s">
        <v>660</v>
      </c>
    </row>
    <row r="47">
      <c r="A47" s="113" t="s">
        <v>649</v>
      </c>
    </row>
    <row r="48">
      <c r="A48" s="113" t="s">
        <v>661</v>
      </c>
    </row>
    <row r="49">
      <c r="A49" s="113" t="s">
        <v>657</v>
      </c>
    </row>
    <row r="50">
      <c r="A50" s="113" t="s">
        <v>658</v>
      </c>
    </row>
    <row r="51">
      <c r="A51" s="113" t="s">
        <v>659</v>
      </c>
    </row>
    <row r="52">
      <c r="A52" s="113" t="s">
        <v>662</v>
      </c>
    </row>
    <row r="53">
      <c r="A53" s="113" t="s">
        <v>649</v>
      </c>
    </row>
    <row r="54">
      <c r="A54" s="114"/>
    </row>
    <row r="55">
      <c r="A55" s="112" t="s">
        <v>663</v>
      </c>
    </row>
    <row r="56">
      <c r="A56" s="113" t="s">
        <v>664</v>
      </c>
    </row>
    <row r="57">
      <c r="A57" s="113" t="s">
        <v>665</v>
      </c>
    </row>
    <row r="58">
      <c r="A58" s="113" t="s">
        <v>666</v>
      </c>
    </row>
    <row r="59">
      <c r="A59" s="113" t="s">
        <v>667</v>
      </c>
    </row>
    <row r="60">
      <c r="A60" s="113" t="s">
        <v>668</v>
      </c>
    </row>
    <row r="61">
      <c r="A61" s="113" t="s">
        <v>669</v>
      </c>
    </row>
    <row r="62">
      <c r="A62" s="113" t="s">
        <v>670</v>
      </c>
    </row>
    <row r="63">
      <c r="A63" s="113" t="s">
        <v>671</v>
      </c>
    </row>
    <row r="64">
      <c r="A64" s="113" t="s">
        <v>672</v>
      </c>
    </row>
    <row r="65">
      <c r="A65" s="113" t="s">
        <v>673</v>
      </c>
    </row>
    <row r="66">
      <c r="A66" s="113" t="s">
        <v>674</v>
      </c>
    </row>
    <row r="67">
      <c r="A67" s="113" t="s">
        <v>675</v>
      </c>
    </row>
    <row r="68">
      <c r="A68" s="113" t="s">
        <v>676</v>
      </c>
    </row>
    <row r="69">
      <c r="A69" s="113" t="s">
        <v>677</v>
      </c>
    </row>
    <row r="70">
      <c r="A70" s="113" t="s">
        <v>678</v>
      </c>
    </row>
    <row r="71">
      <c r="A71" s="113" t="s">
        <v>679</v>
      </c>
    </row>
    <row r="72">
      <c r="A72" s="113" t="s">
        <v>680</v>
      </c>
    </row>
    <row r="73">
      <c r="A73" s="113" t="s">
        <v>681</v>
      </c>
    </row>
    <row r="74">
      <c r="A74" s="113" t="s">
        <v>682</v>
      </c>
    </row>
    <row r="75">
      <c r="A75" s="113" t="s">
        <v>683</v>
      </c>
    </row>
    <row r="76">
      <c r="A76" s="113" t="s">
        <v>684</v>
      </c>
    </row>
    <row r="77">
      <c r="A77" s="113" t="s">
        <v>685</v>
      </c>
    </row>
    <row r="78">
      <c r="A78" s="113" t="s">
        <v>686</v>
      </c>
    </row>
    <row r="79">
      <c r="A79" s="113" t="s">
        <v>687</v>
      </c>
    </row>
    <row r="80">
      <c r="A80" s="113" t="s">
        <v>688</v>
      </c>
    </row>
    <row r="81">
      <c r="A81" s="113" t="s">
        <v>689</v>
      </c>
    </row>
    <row r="82">
      <c r="A82" s="113" t="s">
        <v>690</v>
      </c>
    </row>
    <row r="83">
      <c r="A83" s="113" t="s">
        <v>691</v>
      </c>
    </row>
    <row r="84">
      <c r="A84" s="113" t="s">
        <v>692</v>
      </c>
    </row>
    <row r="85">
      <c r="A85" s="113" t="s">
        <v>693</v>
      </c>
    </row>
    <row r="86">
      <c r="A86" s="113" t="s">
        <v>694</v>
      </c>
    </row>
    <row r="87">
      <c r="A87" s="113" t="s">
        <v>695</v>
      </c>
    </row>
    <row r="88">
      <c r="A88" s="113" t="s">
        <v>696</v>
      </c>
    </row>
    <row r="89">
      <c r="A89" s="113" t="s">
        <v>697</v>
      </c>
    </row>
    <row r="90">
      <c r="A90" s="113" t="s">
        <v>698</v>
      </c>
    </row>
    <row r="91">
      <c r="A91" s="113" t="s">
        <v>699</v>
      </c>
    </row>
    <row r="92">
      <c r="A92" s="113" t="s">
        <v>700</v>
      </c>
    </row>
    <row r="93">
      <c r="A93" s="113" t="s">
        <v>701</v>
      </c>
    </row>
    <row r="94">
      <c r="A94" s="113" t="s">
        <v>702</v>
      </c>
    </row>
    <row r="95">
      <c r="A95" s="113" t="s">
        <v>703</v>
      </c>
    </row>
    <row r="96">
      <c r="A96" s="114"/>
    </row>
    <row r="97">
      <c r="A97" s="113" t="s">
        <v>704</v>
      </c>
    </row>
    <row r="98">
      <c r="A98" s="113" t="s">
        <v>705</v>
      </c>
    </row>
    <row r="99">
      <c r="A99" s="113" t="s">
        <v>706</v>
      </c>
    </row>
    <row r="100">
      <c r="A100" s="113" t="s">
        <v>707</v>
      </c>
    </row>
    <row r="101">
      <c r="A101" s="113" t="s">
        <v>708</v>
      </c>
    </row>
    <row r="102">
      <c r="A102" s="113" t="s">
        <v>709</v>
      </c>
    </row>
    <row r="103">
      <c r="A103" s="113" t="s">
        <v>710</v>
      </c>
    </row>
    <row r="104">
      <c r="A104" s="113" t="s">
        <v>711</v>
      </c>
    </row>
    <row r="105">
      <c r="A105" s="113" t="s">
        <v>712</v>
      </c>
    </row>
    <row r="106">
      <c r="A106" s="113" t="s">
        <v>713</v>
      </c>
    </row>
    <row r="107">
      <c r="A107" s="113" t="s">
        <v>714</v>
      </c>
    </row>
    <row r="108">
      <c r="A108" s="113" t="s">
        <v>715</v>
      </c>
    </row>
    <row r="109">
      <c r="A109" s="113" t="s">
        <v>716</v>
      </c>
    </row>
    <row r="110">
      <c r="A110" s="113" t="s">
        <v>717</v>
      </c>
    </row>
    <row r="111">
      <c r="A111" s="113" t="s">
        <v>718</v>
      </c>
    </row>
    <row r="112">
      <c r="A112" s="113" t="s">
        <v>719</v>
      </c>
    </row>
    <row r="113">
      <c r="A113" s="113" t="s">
        <v>720</v>
      </c>
    </row>
    <row r="114">
      <c r="A114" s="113" t="s">
        <v>721</v>
      </c>
    </row>
    <row r="115">
      <c r="A115" s="113" t="s">
        <v>722</v>
      </c>
    </row>
    <row r="116">
      <c r="A116" s="113" t="s">
        <v>723</v>
      </c>
    </row>
    <row r="117">
      <c r="A117" s="113" t="s">
        <v>724</v>
      </c>
    </row>
    <row r="118">
      <c r="A118" s="113" t="s">
        <v>725</v>
      </c>
    </row>
    <row r="119">
      <c r="A119" s="113" t="s">
        <v>726</v>
      </c>
    </row>
    <row r="120">
      <c r="A120" s="113" t="s">
        <v>727</v>
      </c>
    </row>
    <row r="121">
      <c r="A121" s="113" t="s">
        <v>728</v>
      </c>
    </row>
    <row r="122">
      <c r="A122" s="113" t="s">
        <v>729</v>
      </c>
    </row>
    <row r="123">
      <c r="A123" s="113" t="s">
        <v>730</v>
      </c>
    </row>
    <row r="124">
      <c r="A124" s="114"/>
    </row>
    <row r="125">
      <c r="A125" s="113" t="s">
        <v>731</v>
      </c>
    </row>
    <row r="126">
      <c r="A126" s="113" t="s">
        <v>732</v>
      </c>
    </row>
    <row r="127">
      <c r="A127" s="113" t="s">
        <v>733</v>
      </c>
    </row>
    <row r="128">
      <c r="A128" s="113" t="s">
        <v>734</v>
      </c>
    </row>
    <row r="129">
      <c r="A129" s="113" t="s">
        <v>735</v>
      </c>
    </row>
    <row r="130">
      <c r="A130" s="113" t="s">
        <v>736</v>
      </c>
    </row>
    <row r="131">
      <c r="A131" s="113" t="s">
        <v>737</v>
      </c>
    </row>
    <row r="132">
      <c r="A132" s="113" t="s">
        <v>738</v>
      </c>
    </row>
    <row r="133">
      <c r="A133" s="113" t="s">
        <v>739</v>
      </c>
    </row>
    <row r="134">
      <c r="A134" s="113" t="s">
        <v>740</v>
      </c>
    </row>
    <row r="135">
      <c r="A135" s="113" t="s">
        <v>741</v>
      </c>
    </row>
    <row r="136">
      <c r="A136" s="113" t="s">
        <v>742</v>
      </c>
    </row>
    <row r="137">
      <c r="A137" s="113" t="s">
        <v>743</v>
      </c>
    </row>
    <row r="138">
      <c r="A138" s="113" t="s">
        <v>744</v>
      </c>
    </row>
    <row r="139">
      <c r="A139" s="113" t="s">
        <v>745</v>
      </c>
    </row>
    <row r="140">
      <c r="A140" s="113" t="s">
        <v>746</v>
      </c>
    </row>
    <row r="141">
      <c r="A141" s="113" t="s">
        <v>747</v>
      </c>
    </row>
    <row r="142">
      <c r="A142" s="113" t="s">
        <v>748</v>
      </c>
    </row>
    <row r="143">
      <c r="A143" s="113" t="s">
        <v>749</v>
      </c>
    </row>
    <row r="144">
      <c r="A144" s="113" t="s">
        <v>750</v>
      </c>
    </row>
    <row r="145">
      <c r="A145" s="113" t="s">
        <v>751</v>
      </c>
    </row>
    <row r="146">
      <c r="A146" s="113" t="s">
        <v>752</v>
      </c>
    </row>
    <row r="147">
      <c r="A147" s="113" t="s">
        <v>753</v>
      </c>
    </row>
    <row r="148">
      <c r="A148" s="113" t="s">
        <v>754</v>
      </c>
    </row>
    <row r="149">
      <c r="A149" s="113" t="s">
        <v>755</v>
      </c>
    </row>
    <row r="150">
      <c r="A150" s="113" t="s">
        <v>756</v>
      </c>
    </row>
    <row r="151">
      <c r="A151" s="113" t="s">
        <v>757</v>
      </c>
    </row>
    <row r="152">
      <c r="A152" s="114"/>
    </row>
    <row r="153">
      <c r="A153" s="112" t="s">
        <v>758</v>
      </c>
    </row>
    <row r="154">
      <c r="A154" s="113" t="s">
        <v>664</v>
      </c>
    </row>
    <row r="155">
      <c r="A155" s="113" t="s">
        <v>665</v>
      </c>
    </row>
    <row r="156">
      <c r="A156" s="113" t="s">
        <v>759</v>
      </c>
    </row>
    <row r="157">
      <c r="A157" s="113" t="s">
        <v>760</v>
      </c>
    </row>
    <row r="158">
      <c r="A158" s="113" t="s">
        <v>668</v>
      </c>
    </row>
    <row r="159">
      <c r="A159" s="113" t="s">
        <v>669</v>
      </c>
    </row>
    <row r="160">
      <c r="A160" s="113" t="s">
        <v>670</v>
      </c>
    </row>
    <row r="161">
      <c r="A161" s="113" t="s">
        <v>671</v>
      </c>
    </row>
    <row r="162">
      <c r="A162" s="113" t="s">
        <v>672</v>
      </c>
    </row>
    <row r="163">
      <c r="A163" s="113" t="s">
        <v>673</v>
      </c>
    </row>
    <row r="164">
      <c r="A164" s="113" t="s">
        <v>761</v>
      </c>
    </row>
    <row r="165">
      <c r="A165" s="113" t="s">
        <v>676</v>
      </c>
    </row>
    <row r="166">
      <c r="A166" s="113" t="s">
        <v>762</v>
      </c>
    </row>
    <row r="167">
      <c r="A167" s="113" t="s">
        <v>763</v>
      </c>
    </row>
    <row r="168">
      <c r="A168" s="113" t="s">
        <v>764</v>
      </c>
    </row>
    <row r="169">
      <c r="A169" s="113" t="s">
        <v>665</v>
      </c>
    </row>
    <row r="170">
      <c r="A170" s="113" t="s">
        <v>765</v>
      </c>
    </row>
    <row r="171">
      <c r="A171" s="113" t="s">
        <v>766</v>
      </c>
    </row>
    <row r="172">
      <c r="A172" s="113" t="s">
        <v>767</v>
      </c>
    </row>
    <row r="173">
      <c r="A173" s="113" t="s">
        <v>768</v>
      </c>
    </row>
    <row r="174">
      <c r="A174" s="113" t="s">
        <v>769</v>
      </c>
    </row>
    <row r="175">
      <c r="A175" s="113" t="s">
        <v>770</v>
      </c>
    </row>
    <row r="176">
      <c r="A176" s="113" t="s">
        <v>771</v>
      </c>
    </row>
    <row r="177">
      <c r="A177" s="113" t="s">
        <v>772</v>
      </c>
    </row>
    <row r="178">
      <c r="A178" s="113" t="s">
        <v>773</v>
      </c>
    </row>
    <row r="179">
      <c r="A179" s="113" t="s">
        <v>774</v>
      </c>
    </row>
    <row r="180">
      <c r="A180" s="113" t="s">
        <v>775</v>
      </c>
    </row>
    <row r="181">
      <c r="A181" s="113" t="s">
        <v>776</v>
      </c>
    </row>
    <row r="182">
      <c r="A182" s="113" t="s">
        <v>777</v>
      </c>
    </row>
    <row r="183">
      <c r="A183" s="113" t="s">
        <v>778</v>
      </c>
    </row>
    <row r="184">
      <c r="A184" s="113" t="s">
        <v>779</v>
      </c>
    </row>
    <row r="185">
      <c r="A185" s="113" t="s">
        <v>780</v>
      </c>
    </row>
    <row r="186">
      <c r="A186" s="113" t="s">
        <v>781</v>
      </c>
    </row>
    <row r="187">
      <c r="A187" s="113" t="s">
        <v>782</v>
      </c>
    </row>
    <row r="188">
      <c r="A188" s="113" t="s">
        <v>783</v>
      </c>
    </row>
    <row r="189">
      <c r="A189" s="113" t="s">
        <v>784</v>
      </c>
    </row>
    <row r="190">
      <c r="A190" s="113" t="s">
        <v>785</v>
      </c>
    </row>
    <row r="191">
      <c r="A191" s="113" t="s">
        <v>786</v>
      </c>
    </row>
    <row r="192">
      <c r="A192" s="113" t="s">
        <v>787</v>
      </c>
    </row>
    <row r="193">
      <c r="A193" s="113" t="s">
        <v>788</v>
      </c>
    </row>
    <row r="194">
      <c r="A194" s="113" t="s">
        <v>789</v>
      </c>
    </row>
    <row r="195">
      <c r="A195" s="113" t="s">
        <v>790</v>
      </c>
    </row>
    <row r="196">
      <c r="A196" s="113" t="s">
        <v>791</v>
      </c>
    </row>
    <row r="197">
      <c r="A197" s="113" t="s">
        <v>792</v>
      </c>
    </row>
    <row r="198">
      <c r="A198" s="113" t="s">
        <v>793</v>
      </c>
    </row>
    <row r="199">
      <c r="A199" s="113" t="s">
        <v>665</v>
      </c>
    </row>
    <row r="200">
      <c r="A200" s="113" t="s">
        <v>675</v>
      </c>
    </row>
    <row r="201">
      <c r="A201" s="114"/>
    </row>
    <row r="202">
      <c r="A202" s="113" t="s">
        <v>794</v>
      </c>
    </row>
    <row r="203">
      <c r="A203" s="113" t="s">
        <v>795</v>
      </c>
    </row>
    <row r="204">
      <c r="A204" s="113" t="s">
        <v>796</v>
      </c>
    </row>
    <row r="205">
      <c r="A205" s="113" t="s">
        <v>797</v>
      </c>
    </row>
    <row r="206">
      <c r="A206" s="113" t="s">
        <v>798</v>
      </c>
    </row>
    <row r="207">
      <c r="A207" s="113" t="s">
        <v>799</v>
      </c>
    </row>
    <row r="208">
      <c r="A208" s="113" t="s">
        <v>800</v>
      </c>
    </row>
    <row r="209">
      <c r="A209" s="113" t="s">
        <v>801</v>
      </c>
    </row>
    <row r="210">
      <c r="A210" s="113" t="s">
        <v>802</v>
      </c>
    </row>
    <row r="211">
      <c r="A211" s="113" t="s">
        <v>803</v>
      </c>
    </row>
    <row r="212">
      <c r="A212" s="113" t="s">
        <v>804</v>
      </c>
    </row>
    <row r="213">
      <c r="A213" s="113" t="s">
        <v>805</v>
      </c>
    </row>
    <row r="214">
      <c r="A214" s="113" t="s">
        <v>806</v>
      </c>
    </row>
    <row r="215">
      <c r="A215" s="113" t="s">
        <v>807</v>
      </c>
    </row>
    <row r="216">
      <c r="A216" s="113" t="s">
        <v>808</v>
      </c>
    </row>
    <row r="217">
      <c r="A217" s="113" t="s">
        <v>809</v>
      </c>
    </row>
    <row r="218">
      <c r="A218" s="113" t="s">
        <v>810</v>
      </c>
    </row>
    <row r="219">
      <c r="A219" s="113" t="s">
        <v>811</v>
      </c>
    </row>
    <row r="220">
      <c r="A220" s="113" t="s">
        <v>784</v>
      </c>
    </row>
    <row r="221">
      <c r="A221" s="113" t="s">
        <v>812</v>
      </c>
    </row>
    <row r="222">
      <c r="A222" s="113" t="s">
        <v>813</v>
      </c>
    </row>
    <row r="223">
      <c r="A223" s="113" t="s">
        <v>814</v>
      </c>
    </row>
    <row r="224">
      <c r="A224" s="113" t="s">
        <v>815</v>
      </c>
    </row>
    <row r="225">
      <c r="A225" s="113" t="s">
        <v>816</v>
      </c>
    </row>
    <row r="226">
      <c r="A226" s="113" t="s">
        <v>817</v>
      </c>
    </row>
    <row r="227">
      <c r="A227" s="113" t="s">
        <v>818</v>
      </c>
    </row>
    <row r="228">
      <c r="A228" s="113" t="s">
        <v>819</v>
      </c>
    </row>
    <row r="229">
      <c r="A229" s="113" t="s">
        <v>820</v>
      </c>
    </row>
    <row r="230">
      <c r="A230" s="114"/>
    </row>
    <row r="231">
      <c r="A231" s="113" t="s">
        <v>821</v>
      </c>
    </row>
    <row r="232">
      <c r="A232" s="113" t="s">
        <v>822</v>
      </c>
    </row>
    <row r="233">
      <c r="A233" s="113" t="s">
        <v>823</v>
      </c>
    </row>
    <row r="234">
      <c r="A234" s="113" t="s">
        <v>824</v>
      </c>
    </row>
    <row r="235">
      <c r="A235" s="113" t="s">
        <v>825</v>
      </c>
    </row>
    <row r="236">
      <c r="A236" s="113" t="s">
        <v>826</v>
      </c>
    </row>
    <row r="237">
      <c r="A237" s="113" t="s">
        <v>827</v>
      </c>
    </row>
    <row r="238">
      <c r="A238" s="113" t="s">
        <v>828</v>
      </c>
    </row>
    <row r="239">
      <c r="A239" s="113" t="s">
        <v>829</v>
      </c>
    </row>
    <row r="240">
      <c r="A240" s="113" t="s">
        <v>830</v>
      </c>
    </row>
    <row r="241">
      <c r="A241" s="113" t="s">
        <v>831</v>
      </c>
    </row>
    <row r="242">
      <c r="A242" s="113" t="s">
        <v>832</v>
      </c>
    </row>
    <row r="243">
      <c r="A243" s="113" t="s">
        <v>833</v>
      </c>
    </row>
    <row r="244">
      <c r="A244" s="113" t="s">
        <v>834</v>
      </c>
    </row>
    <row r="245">
      <c r="A245" s="113" t="s">
        <v>835</v>
      </c>
    </row>
    <row r="246">
      <c r="A246" s="113" t="s">
        <v>836</v>
      </c>
    </row>
    <row r="247">
      <c r="A247" s="113" t="s">
        <v>837</v>
      </c>
    </row>
    <row r="248">
      <c r="A248" s="113" t="s">
        <v>838</v>
      </c>
    </row>
    <row r="249">
      <c r="A249" s="113" t="s">
        <v>784</v>
      </c>
    </row>
    <row r="250">
      <c r="A250" s="113" t="s">
        <v>839</v>
      </c>
    </row>
    <row r="251">
      <c r="A251" s="113" t="s">
        <v>840</v>
      </c>
    </row>
    <row r="252">
      <c r="A252" s="113" t="s">
        <v>841</v>
      </c>
    </row>
    <row r="253">
      <c r="A253" s="113" t="s">
        <v>842</v>
      </c>
    </row>
    <row r="254">
      <c r="A254" s="113" t="s">
        <v>843</v>
      </c>
    </row>
    <row r="255">
      <c r="A255" s="113" t="s">
        <v>844</v>
      </c>
    </row>
    <row r="256">
      <c r="A256" s="113" t="s">
        <v>845</v>
      </c>
    </row>
    <row r="257">
      <c r="A257" s="113" t="s">
        <v>846</v>
      </c>
    </row>
    <row r="258">
      <c r="A258" s="113" t="s">
        <v>847</v>
      </c>
    </row>
    <row r="259">
      <c r="A259" s="114"/>
    </row>
    <row r="260">
      <c r="A260" s="114"/>
    </row>
    <row r="261">
      <c r="A261" s="114"/>
    </row>
    <row r="262">
      <c r="A262" s="114"/>
    </row>
    <row r="263">
      <c r="A263" s="114"/>
    </row>
    <row r="264">
      <c r="A264" s="114"/>
    </row>
    <row r="265">
      <c r="A265" s="114"/>
    </row>
    <row r="266">
      <c r="A266" s="114"/>
    </row>
    <row r="267">
      <c r="A267" s="114"/>
    </row>
    <row r="268">
      <c r="A268" s="114"/>
    </row>
    <row r="269">
      <c r="A269" s="114"/>
    </row>
    <row r="270">
      <c r="A270" s="114"/>
    </row>
    <row r="271">
      <c r="A271" s="114"/>
    </row>
    <row r="272">
      <c r="A272" s="114"/>
    </row>
    <row r="273">
      <c r="A273" s="114"/>
    </row>
    <row r="274">
      <c r="A274" s="114"/>
    </row>
    <row r="275">
      <c r="A275" s="114"/>
    </row>
    <row r="276">
      <c r="A276" s="114"/>
    </row>
    <row r="277">
      <c r="A277" s="114"/>
    </row>
    <row r="278">
      <c r="A278" s="114"/>
    </row>
    <row r="279">
      <c r="A279" s="114"/>
    </row>
    <row r="280">
      <c r="A280" s="114"/>
    </row>
    <row r="281">
      <c r="A281" s="114"/>
    </row>
    <row r="282">
      <c r="A282" s="114"/>
    </row>
    <row r="283">
      <c r="A283" s="114"/>
    </row>
    <row r="284">
      <c r="A284" s="114"/>
    </row>
    <row r="285">
      <c r="A285" s="114"/>
    </row>
    <row r="286">
      <c r="A286" s="114"/>
    </row>
    <row r="287">
      <c r="A287" s="114"/>
    </row>
    <row r="288">
      <c r="A288" s="114"/>
    </row>
    <row r="289">
      <c r="A289" s="114"/>
    </row>
    <row r="290">
      <c r="A290" s="114"/>
    </row>
    <row r="291">
      <c r="A291" s="114"/>
    </row>
    <row r="292">
      <c r="A292" s="114"/>
    </row>
    <row r="293">
      <c r="A293" s="114"/>
    </row>
    <row r="294">
      <c r="A294" s="114"/>
    </row>
    <row r="295">
      <c r="A295" s="114"/>
    </row>
    <row r="296">
      <c r="A296" s="114"/>
    </row>
    <row r="297">
      <c r="A297" s="114"/>
    </row>
    <row r="298">
      <c r="A298" s="114"/>
    </row>
    <row r="299">
      <c r="A299" s="114"/>
    </row>
    <row r="300">
      <c r="A300" s="114"/>
    </row>
    <row r="301">
      <c r="A301" s="114"/>
    </row>
    <row r="302">
      <c r="A302" s="114"/>
    </row>
    <row r="303">
      <c r="A303" s="114"/>
    </row>
    <row r="304">
      <c r="A304" s="114"/>
    </row>
    <row r="305">
      <c r="A305" s="114"/>
    </row>
    <row r="306">
      <c r="A306" s="114"/>
    </row>
    <row r="307">
      <c r="A307" s="114"/>
    </row>
    <row r="308">
      <c r="A308" s="114"/>
    </row>
    <row r="309">
      <c r="A309" s="114"/>
    </row>
    <row r="310">
      <c r="A310" s="114"/>
    </row>
    <row r="311">
      <c r="A311" s="114"/>
    </row>
    <row r="312">
      <c r="A312" s="114"/>
    </row>
    <row r="313">
      <c r="A313" s="114"/>
    </row>
    <row r="314">
      <c r="A314" s="114"/>
    </row>
    <row r="315">
      <c r="A315" s="114"/>
    </row>
    <row r="316">
      <c r="A316" s="114"/>
    </row>
    <row r="317">
      <c r="A317" s="114"/>
    </row>
    <row r="318">
      <c r="A318" s="114"/>
    </row>
    <row r="319">
      <c r="A319" s="114"/>
    </row>
    <row r="320">
      <c r="A320" s="114"/>
    </row>
    <row r="321">
      <c r="A321" s="114"/>
    </row>
    <row r="322">
      <c r="A322" s="114"/>
    </row>
    <row r="323">
      <c r="A323" s="114"/>
    </row>
    <row r="324">
      <c r="A324" s="114"/>
    </row>
    <row r="325">
      <c r="A325" s="114"/>
    </row>
    <row r="326">
      <c r="A326" s="114"/>
    </row>
    <row r="327">
      <c r="A327" s="114"/>
    </row>
    <row r="328">
      <c r="A328" s="114"/>
    </row>
    <row r="329">
      <c r="A329" s="114"/>
    </row>
    <row r="330">
      <c r="A330" s="114"/>
    </row>
    <row r="331">
      <c r="A331" s="114"/>
    </row>
    <row r="332">
      <c r="A332" s="114"/>
    </row>
    <row r="333">
      <c r="A333" s="114"/>
    </row>
    <row r="334">
      <c r="A334" s="114"/>
    </row>
    <row r="335">
      <c r="A335" s="114"/>
    </row>
    <row r="336">
      <c r="A336" s="114"/>
    </row>
    <row r="337">
      <c r="A337" s="114"/>
    </row>
    <row r="338">
      <c r="A338" s="114"/>
    </row>
    <row r="339">
      <c r="A339" s="114"/>
    </row>
    <row r="340">
      <c r="A340" s="114"/>
    </row>
    <row r="341">
      <c r="A341" s="114"/>
    </row>
    <row r="342">
      <c r="A342" s="114"/>
    </row>
    <row r="343">
      <c r="A343" s="114"/>
    </row>
    <row r="344">
      <c r="A344" s="114"/>
    </row>
    <row r="345">
      <c r="A345" s="114"/>
    </row>
    <row r="346">
      <c r="A346" s="114"/>
    </row>
    <row r="347">
      <c r="A347" s="114"/>
    </row>
    <row r="348">
      <c r="A348" s="114"/>
    </row>
    <row r="349">
      <c r="A349" s="114"/>
    </row>
    <row r="350">
      <c r="A350" s="114"/>
    </row>
    <row r="351">
      <c r="A351" s="114"/>
    </row>
    <row r="352">
      <c r="A352" s="114"/>
    </row>
    <row r="353">
      <c r="A353" s="114"/>
    </row>
    <row r="354">
      <c r="A354" s="114"/>
    </row>
    <row r="355">
      <c r="A355" s="114"/>
    </row>
    <row r="356">
      <c r="A356" s="114"/>
    </row>
    <row r="357">
      <c r="A357" s="114"/>
    </row>
    <row r="358">
      <c r="A358" s="114"/>
    </row>
    <row r="359">
      <c r="A359" s="114"/>
    </row>
    <row r="360">
      <c r="A360" s="114"/>
    </row>
    <row r="361">
      <c r="A361" s="114"/>
    </row>
    <row r="362">
      <c r="A362" s="114"/>
    </row>
    <row r="363">
      <c r="A363" s="114"/>
    </row>
    <row r="364">
      <c r="A364" s="114"/>
    </row>
    <row r="365">
      <c r="A365" s="114"/>
    </row>
    <row r="366">
      <c r="A366" s="114"/>
    </row>
    <row r="367">
      <c r="A367" s="114"/>
    </row>
    <row r="368">
      <c r="A368" s="114"/>
    </row>
    <row r="369">
      <c r="A369" s="114"/>
    </row>
    <row r="370">
      <c r="A370" s="114"/>
    </row>
    <row r="371">
      <c r="A371" s="114"/>
    </row>
    <row r="372">
      <c r="A372" s="114"/>
    </row>
    <row r="373">
      <c r="A373" s="114"/>
    </row>
    <row r="374">
      <c r="A374" s="114"/>
    </row>
    <row r="375">
      <c r="A375" s="114"/>
    </row>
    <row r="376">
      <c r="A376" s="114"/>
    </row>
    <row r="377">
      <c r="A377" s="114"/>
    </row>
    <row r="378">
      <c r="A378" s="114"/>
    </row>
    <row r="379">
      <c r="A379" s="114"/>
    </row>
    <row r="380">
      <c r="A380" s="114"/>
    </row>
    <row r="381">
      <c r="A381" s="114"/>
    </row>
    <row r="382">
      <c r="A382" s="114"/>
    </row>
    <row r="383">
      <c r="A383" s="114"/>
    </row>
    <row r="384">
      <c r="A384" s="114"/>
    </row>
    <row r="385">
      <c r="A385" s="114"/>
    </row>
    <row r="386">
      <c r="A386" s="114"/>
    </row>
    <row r="387">
      <c r="A387" s="114"/>
    </row>
    <row r="388">
      <c r="A388" s="114"/>
    </row>
    <row r="389">
      <c r="A389" s="114"/>
    </row>
    <row r="390">
      <c r="A390" s="114"/>
    </row>
    <row r="391">
      <c r="A391" s="114"/>
    </row>
    <row r="392">
      <c r="A392" s="114"/>
    </row>
    <row r="393">
      <c r="A393" s="114"/>
    </row>
    <row r="394">
      <c r="A394" s="114"/>
    </row>
    <row r="395">
      <c r="A395" s="114"/>
    </row>
    <row r="396">
      <c r="A396" s="114"/>
    </row>
    <row r="397">
      <c r="A397" s="114"/>
    </row>
    <row r="398">
      <c r="A398" s="114"/>
    </row>
    <row r="399">
      <c r="A399" s="114"/>
    </row>
    <row r="400">
      <c r="A400" s="114"/>
    </row>
    <row r="401">
      <c r="A401" s="114"/>
    </row>
    <row r="402">
      <c r="A402" s="114"/>
    </row>
    <row r="403">
      <c r="A403" s="114"/>
    </row>
    <row r="404">
      <c r="A404" s="114"/>
    </row>
    <row r="405">
      <c r="A405" s="114"/>
    </row>
    <row r="406">
      <c r="A406" s="114"/>
    </row>
    <row r="407">
      <c r="A407" s="114"/>
    </row>
    <row r="408">
      <c r="A408" s="114"/>
    </row>
    <row r="409">
      <c r="A409" s="114"/>
    </row>
    <row r="410">
      <c r="A410" s="114"/>
    </row>
    <row r="411">
      <c r="A411" s="114"/>
    </row>
    <row r="412">
      <c r="A412" s="114"/>
    </row>
    <row r="413">
      <c r="A413" s="114"/>
    </row>
    <row r="414">
      <c r="A414" s="114"/>
    </row>
    <row r="415">
      <c r="A415" s="114"/>
    </row>
    <row r="416">
      <c r="A416" s="114"/>
    </row>
    <row r="417">
      <c r="A417" s="114"/>
    </row>
    <row r="418">
      <c r="A418" s="114"/>
    </row>
    <row r="419">
      <c r="A419" s="114"/>
    </row>
    <row r="420">
      <c r="A420" s="114"/>
    </row>
    <row r="421">
      <c r="A421" s="114"/>
    </row>
    <row r="422">
      <c r="A422" s="114"/>
    </row>
    <row r="423">
      <c r="A423" s="114"/>
    </row>
    <row r="424">
      <c r="A424" s="114"/>
    </row>
    <row r="425">
      <c r="A425" s="114"/>
    </row>
    <row r="426">
      <c r="A426" s="114"/>
    </row>
    <row r="427">
      <c r="A427" s="114"/>
    </row>
    <row r="428">
      <c r="A428" s="114"/>
    </row>
    <row r="429">
      <c r="A429" s="114"/>
    </row>
    <row r="430">
      <c r="A430" s="114"/>
    </row>
    <row r="431">
      <c r="A431" s="114"/>
    </row>
    <row r="432">
      <c r="A432" s="114"/>
    </row>
    <row r="433">
      <c r="A433" s="114"/>
    </row>
    <row r="434">
      <c r="A434" s="114"/>
    </row>
    <row r="435">
      <c r="A435" s="114"/>
    </row>
    <row r="436">
      <c r="A436" s="114"/>
    </row>
    <row r="437">
      <c r="A437" s="114"/>
    </row>
    <row r="438">
      <c r="A438" s="114"/>
    </row>
    <row r="439">
      <c r="A439" s="114"/>
    </row>
    <row r="440">
      <c r="A440" s="114"/>
    </row>
    <row r="441">
      <c r="A441" s="114"/>
    </row>
    <row r="442">
      <c r="A442" s="114"/>
    </row>
    <row r="443">
      <c r="A443" s="114"/>
    </row>
    <row r="444">
      <c r="A444" s="114"/>
    </row>
    <row r="445">
      <c r="A445" s="114"/>
    </row>
    <row r="446">
      <c r="A446" s="114"/>
    </row>
    <row r="447">
      <c r="A447" s="114"/>
    </row>
    <row r="448">
      <c r="A448" s="114"/>
    </row>
    <row r="449">
      <c r="A449" s="114"/>
    </row>
    <row r="450">
      <c r="A450" s="114"/>
    </row>
    <row r="451">
      <c r="A451" s="114"/>
    </row>
    <row r="452">
      <c r="A452" s="114"/>
    </row>
    <row r="453">
      <c r="A453" s="114"/>
    </row>
    <row r="454">
      <c r="A454" s="114"/>
    </row>
    <row r="455">
      <c r="A455" s="114"/>
    </row>
    <row r="456">
      <c r="A456" s="114"/>
    </row>
    <row r="457">
      <c r="A457" s="114"/>
    </row>
    <row r="458">
      <c r="A458" s="114"/>
    </row>
    <row r="459">
      <c r="A459" s="114"/>
    </row>
    <row r="460">
      <c r="A460" s="114"/>
    </row>
    <row r="461">
      <c r="A461" s="114"/>
    </row>
    <row r="462">
      <c r="A462" s="114"/>
    </row>
    <row r="463">
      <c r="A463" s="114"/>
    </row>
    <row r="464">
      <c r="A464" s="114"/>
    </row>
    <row r="465">
      <c r="A465" s="114"/>
    </row>
    <row r="466">
      <c r="A466" s="114"/>
    </row>
    <row r="467">
      <c r="A467" s="114"/>
    </row>
    <row r="468">
      <c r="A468" s="114"/>
    </row>
    <row r="469">
      <c r="A469" s="114"/>
    </row>
    <row r="470">
      <c r="A470" s="114"/>
    </row>
    <row r="471">
      <c r="A471" s="114"/>
    </row>
    <row r="472">
      <c r="A472" s="114"/>
    </row>
    <row r="473">
      <c r="A473" s="114"/>
    </row>
    <row r="474">
      <c r="A474" s="114"/>
    </row>
    <row r="475">
      <c r="A475" s="114"/>
    </row>
    <row r="476">
      <c r="A476" s="114"/>
    </row>
    <row r="477">
      <c r="A477" s="114"/>
    </row>
    <row r="478">
      <c r="A478" s="114"/>
    </row>
    <row r="479">
      <c r="A479" s="114"/>
    </row>
    <row r="480">
      <c r="A480" s="114"/>
    </row>
    <row r="481">
      <c r="A481" s="114"/>
    </row>
    <row r="482">
      <c r="A482" s="114"/>
    </row>
    <row r="483">
      <c r="A483" s="114"/>
    </row>
    <row r="484">
      <c r="A484" s="114"/>
    </row>
    <row r="485">
      <c r="A485" s="114"/>
    </row>
    <row r="486">
      <c r="A486" s="114"/>
    </row>
    <row r="487">
      <c r="A487" s="114"/>
    </row>
    <row r="488">
      <c r="A488" s="114"/>
    </row>
    <row r="489">
      <c r="A489" s="114"/>
    </row>
    <row r="490">
      <c r="A490" s="114"/>
    </row>
    <row r="491">
      <c r="A491" s="114"/>
    </row>
    <row r="492">
      <c r="A492" s="114"/>
    </row>
    <row r="493">
      <c r="A493" s="114"/>
    </row>
    <row r="494">
      <c r="A494" s="114"/>
    </row>
    <row r="495">
      <c r="A495" s="114"/>
    </row>
    <row r="496">
      <c r="A496" s="114"/>
    </row>
    <row r="497">
      <c r="A497" s="114"/>
    </row>
    <row r="498">
      <c r="A498" s="114"/>
    </row>
    <row r="499">
      <c r="A499" s="114"/>
    </row>
    <row r="500">
      <c r="A500" s="114"/>
    </row>
    <row r="501">
      <c r="A501" s="114"/>
    </row>
    <row r="502">
      <c r="A502" s="114"/>
    </row>
    <row r="503">
      <c r="A503" s="114"/>
    </row>
    <row r="504">
      <c r="A504" s="114"/>
    </row>
    <row r="505">
      <c r="A505" s="114"/>
    </row>
    <row r="506">
      <c r="A506" s="114"/>
    </row>
    <row r="507">
      <c r="A507" s="114"/>
    </row>
    <row r="508">
      <c r="A508" s="114"/>
    </row>
    <row r="509">
      <c r="A509" s="114"/>
    </row>
    <row r="510">
      <c r="A510" s="114"/>
    </row>
    <row r="511">
      <c r="A511" s="114"/>
    </row>
    <row r="512">
      <c r="A512" s="114"/>
    </row>
    <row r="513">
      <c r="A513" s="114"/>
    </row>
    <row r="514">
      <c r="A514" s="114"/>
    </row>
    <row r="515">
      <c r="A515" s="114"/>
    </row>
    <row r="516">
      <c r="A516" s="114"/>
    </row>
    <row r="517">
      <c r="A517" s="114"/>
    </row>
    <row r="518">
      <c r="A518" s="114"/>
    </row>
    <row r="519">
      <c r="A519" s="114"/>
    </row>
    <row r="520">
      <c r="A520" s="114"/>
    </row>
    <row r="521">
      <c r="A521" s="114"/>
    </row>
    <row r="522">
      <c r="A522" s="114"/>
    </row>
    <row r="523">
      <c r="A523" s="114"/>
    </row>
    <row r="524">
      <c r="A524" s="114"/>
    </row>
    <row r="525">
      <c r="A525" s="114"/>
    </row>
    <row r="526">
      <c r="A526" s="114"/>
    </row>
    <row r="527">
      <c r="A527" s="114"/>
    </row>
    <row r="528">
      <c r="A528" s="114"/>
    </row>
    <row r="529">
      <c r="A529" s="114"/>
    </row>
    <row r="530">
      <c r="A530" s="114"/>
    </row>
    <row r="531">
      <c r="A531" s="114"/>
    </row>
    <row r="532">
      <c r="A532" s="114"/>
    </row>
    <row r="533">
      <c r="A533" s="114"/>
    </row>
    <row r="534">
      <c r="A534" s="114"/>
    </row>
    <row r="535">
      <c r="A535" s="114"/>
    </row>
    <row r="536">
      <c r="A536" s="114"/>
    </row>
    <row r="537">
      <c r="A537" s="114"/>
    </row>
    <row r="538">
      <c r="A538" s="114"/>
    </row>
    <row r="539">
      <c r="A539" s="114"/>
    </row>
    <row r="540">
      <c r="A540" s="114"/>
    </row>
    <row r="541">
      <c r="A541" s="114"/>
    </row>
    <row r="542">
      <c r="A542" s="114"/>
    </row>
    <row r="543">
      <c r="A543" s="114"/>
    </row>
    <row r="544">
      <c r="A544" s="114"/>
    </row>
    <row r="545">
      <c r="A545" s="114"/>
    </row>
    <row r="546">
      <c r="A546" s="114"/>
    </row>
    <row r="547">
      <c r="A547" s="114"/>
    </row>
    <row r="548">
      <c r="A548" s="114"/>
    </row>
    <row r="549">
      <c r="A549" s="114"/>
    </row>
    <row r="550">
      <c r="A550" s="114"/>
    </row>
    <row r="551">
      <c r="A551" s="114"/>
    </row>
    <row r="552">
      <c r="A552" s="114"/>
    </row>
    <row r="553">
      <c r="A553" s="114"/>
    </row>
    <row r="554">
      <c r="A554" s="114"/>
    </row>
    <row r="555">
      <c r="A555" s="114"/>
    </row>
    <row r="556">
      <c r="A556" s="114"/>
    </row>
    <row r="557">
      <c r="A557" s="114"/>
    </row>
    <row r="558">
      <c r="A558" s="114"/>
    </row>
    <row r="559">
      <c r="A559" s="114"/>
    </row>
    <row r="560">
      <c r="A560" s="114"/>
    </row>
    <row r="561">
      <c r="A561" s="114"/>
    </row>
    <row r="562">
      <c r="A562" s="114"/>
    </row>
    <row r="563">
      <c r="A563" s="114"/>
    </row>
    <row r="564">
      <c r="A564" s="114"/>
    </row>
    <row r="565">
      <c r="A565" s="114"/>
    </row>
    <row r="566">
      <c r="A566" s="114"/>
    </row>
    <row r="567">
      <c r="A567" s="114"/>
    </row>
    <row r="568">
      <c r="A568" s="114"/>
    </row>
    <row r="569">
      <c r="A569" s="114"/>
    </row>
    <row r="570">
      <c r="A570" s="114"/>
    </row>
    <row r="571">
      <c r="A571" s="114"/>
    </row>
    <row r="572">
      <c r="A572" s="114"/>
    </row>
    <row r="573">
      <c r="A573" s="114"/>
    </row>
    <row r="574">
      <c r="A574" s="114"/>
    </row>
    <row r="575">
      <c r="A575" s="114"/>
    </row>
    <row r="576">
      <c r="A576" s="114"/>
    </row>
    <row r="577">
      <c r="A577" s="114"/>
    </row>
    <row r="578">
      <c r="A578" s="114"/>
    </row>
    <row r="579">
      <c r="A579" s="114"/>
    </row>
    <row r="580">
      <c r="A580" s="114"/>
    </row>
    <row r="581">
      <c r="A581" s="114"/>
    </row>
    <row r="582">
      <c r="A582" s="114"/>
    </row>
    <row r="583">
      <c r="A583" s="114"/>
    </row>
    <row r="584">
      <c r="A584" s="114"/>
    </row>
    <row r="585">
      <c r="A585" s="114"/>
    </row>
    <row r="586">
      <c r="A586" s="114"/>
    </row>
    <row r="587">
      <c r="A587" s="114"/>
    </row>
    <row r="588">
      <c r="A588" s="114"/>
    </row>
    <row r="589">
      <c r="A589" s="114"/>
    </row>
    <row r="590">
      <c r="A590" s="114"/>
    </row>
    <row r="591">
      <c r="A591" s="114"/>
    </row>
    <row r="592">
      <c r="A592" s="114"/>
    </row>
    <row r="593">
      <c r="A593" s="114"/>
    </row>
    <row r="594">
      <c r="A594" s="114"/>
    </row>
    <row r="595">
      <c r="A595" s="114"/>
    </row>
    <row r="596">
      <c r="A596" s="114"/>
    </row>
    <row r="597">
      <c r="A597" s="114"/>
    </row>
    <row r="598">
      <c r="A598" s="114"/>
    </row>
    <row r="599">
      <c r="A599" s="114"/>
    </row>
    <row r="600">
      <c r="A600" s="114"/>
    </row>
    <row r="601">
      <c r="A601" s="114"/>
    </row>
    <row r="602">
      <c r="A602" s="114"/>
    </row>
    <row r="603">
      <c r="A603" s="114"/>
    </row>
    <row r="604">
      <c r="A604" s="114"/>
    </row>
    <row r="605">
      <c r="A605" s="114"/>
    </row>
    <row r="606">
      <c r="A606" s="114"/>
    </row>
    <row r="607">
      <c r="A607" s="114"/>
    </row>
    <row r="608">
      <c r="A608" s="114"/>
    </row>
    <row r="609">
      <c r="A609" s="114"/>
    </row>
    <row r="610">
      <c r="A610" s="114"/>
    </row>
    <row r="611">
      <c r="A611" s="114"/>
    </row>
    <row r="612">
      <c r="A612" s="114"/>
    </row>
    <row r="613">
      <c r="A613" s="114"/>
    </row>
    <row r="614">
      <c r="A614" s="114"/>
    </row>
    <row r="615">
      <c r="A615" s="114"/>
    </row>
    <row r="616">
      <c r="A616" s="114"/>
    </row>
    <row r="617">
      <c r="A617" s="114"/>
    </row>
    <row r="618">
      <c r="A618" s="114"/>
    </row>
    <row r="619">
      <c r="A619" s="114"/>
    </row>
    <row r="620">
      <c r="A620" s="114"/>
    </row>
    <row r="621">
      <c r="A621" s="114"/>
    </row>
    <row r="622">
      <c r="A622" s="114"/>
    </row>
    <row r="623">
      <c r="A623" s="114"/>
    </row>
    <row r="624">
      <c r="A624" s="114"/>
    </row>
    <row r="625">
      <c r="A625" s="114"/>
    </row>
    <row r="626">
      <c r="A626" s="114"/>
    </row>
    <row r="627">
      <c r="A627" s="114"/>
    </row>
    <row r="628">
      <c r="A628" s="114"/>
    </row>
    <row r="629">
      <c r="A629" s="114"/>
    </row>
    <row r="630">
      <c r="A630" s="114"/>
    </row>
    <row r="631">
      <c r="A631" s="114"/>
    </row>
    <row r="632">
      <c r="A632" s="114"/>
    </row>
    <row r="633">
      <c r="A633" s="114"/>
    </row>
    <row r="634">
      <c r="A634" s="114"/>
    </row>
    <row r="635">
      <c r="A635" s="114"/>
    </row>
    <row r="636">
      <c r="A636" s="114"/>
    </row>
    <row r="637">
      <c r="A637" s="114"/>
    </row>
    <row r="638">
      <c r="A638" s="114"/>
    </row>
    <row r="639">
      <c r="A639" s="114"/>
    </row>
    <row r="640">
      <c r="A640" s="114"/>
    </row>
    <row r="641">
      <c r="A641" s="114"/>
    </row>
    <row r="642">
      <c r="A642" s="114"/>
    </row>
    <row r="643">
      <c r="A643" s="114"/>
    </row>
    <row r="644">
      <c r="A644" s="114"/>
    </row>
    <row r="645">
      <c r="A645" s="114"/>
    </row>
    <row r="646">
      <c r="A646" s="114"/>
    </row>
    <row r="647">
      <c r="A647" s="114"/>
    </row>
    <row r="648">
      <c r="A648" s="114"/>
    </row>
    <row r="649">
      <c r="A649" s="114"/>
    </row>
    <row r="650">
      <c r="A650" s="114"/>
    </row>
    <row r="651">
      <c r="A651" s="114"/>
    </row>
    <row r="652">
      <c r="A652" s="114"/>
    </row>
    <row r="653">
      <c r="A653" s="114"/>
    </row>
    <row r="654">
      <c r="A654" s="114"/>
    </row>
    <row r="655">
      <c r="A655" s="114"/>
    </row>
    <row r="656">
      <c r="A656" s="114"/>
    </row>
    <row r="657">
      <c r="A657" s="114"/>
    </row>
    <row r="658">
      <c r="A658" s="114"/>
    </row>
    <row r="659">
      <c r="A659" s="114"/>
    </row>
    <row r="660">
      <c r="A660" s="114"/>
    </row>
    <row r="661">
      <c r="A661" s="114"/>
    </row>
    <row r="662">
      <c r="A662" s="114"/>
    </row>
    <row r="663">
      <c r="A663" s="114"/>
    </row>
    <row r="664">
      <c r="A664" s="114"/>
    </row>
    <row r="665">
      <c r="A665" s="114"/>
    </row>
    <row r="666">
      <c r="A666" s="114"/>
    </row>
    <row r="667">
      <c r="A667" s="114"/>
    </row>
    <row r="668">
      <c r="A668" s="114"/>
    </row>
    <row r="669">
      <c r="A669" s="114"/>
    </row>
    <row r="670">
      <c r="A670" s="114"/>
    </row>
    <row r="671">
      <c r="A671" s="114"/>
    </row>
    <row r="672">
      <c r="A672" s="114"/>
    </row>
    <row r="673">
      <c r="A673" s="114"/>
    </row>
    <row r="674">
      <c r="A674" s="114"/>
    </row>
    <row r="675">
      <c r="A675" s="114"/>
    </row>
    <row r="676">
      <c r="A676" s="114"/>
    </row>
    <row r="677">
      <c r="A677" s="114"/>
    </row>
    <row r="678">
      <c r="A678" s="114"/>
    </row>
    <row r="679">
      <c r="A679" s="114"/>
    </row>
    <row r="680">
      <c r="A680" s="114"/>
    </row>
    <row r="681">
      <c r="A681" s="114"/>
    </row>
    <row r="682">
      <c r="A682" s="114"/>
    </row>
    <row r="683">
      <c r="A683" s="114"/>
    </row>
    <row r="684">
      <c r="A684" s="114"/>
    </row>
    <row r="685">
      <c r="A685" s="114"/>
    </row>
    <row r="686">
      <c r="A686" s="114"/>
    </row>
    <row r="687">
      <c r="A687" s="114"/>
    </row>
    <row r="688">
      <c r="A688" s="114"/>
    </row>
    <row r="689">
      <c r="A689" s="114"/>
    </row>
    <row r="690">
      <c r="A690" s="114"/>
    </row>
    <row r="691">
      <c r="A691" s="114"/>
    </row>
    <row r="692">
      <c r="A692" s="114"/>
    </row>
    <row r="693">
      <c r="A693" s="114"/>
    </row>
    <row r="694">
      <c r="A694" s="114"/>
    </row>
    <row r="695">
      <c r="A695" s="114"/>
    </row>
    <row r="696">
      <c r="A696" s="114"/>
    </row>
    <row r="697">
      <c r="A697" s="114"/>
    </row>
    <row r="698">
      <c r="A698" s="114"/>
    </row>
    <row r="699">
      <c r="A699" s="114"/>
    </row>
    <row r="700">
      <c r="A700" s="114"/>
    </row>
    <row r="701">
      <c r="A701" s="114"/>
    </row>
    <row r="702">
      <c r="A702" s="114"/>
    </row>
    <row r="703">
      <c r="A703" s="114"/>
    </row>
    <row r="704">
      <c r="A704" s="114"/>
    </row>
    <row r="705">
      <c r="A705" s="114"/>
    </row>
    <row r="706">
      <c r="A706" s="114"/>
    </row>
    <row r="707">
      <c r="A707" s="114"/>
    </row>
    <row r="708">
      <c r="A708" s="114"/>
    </row>
    <row r="709">
      <c r="A709" s="114"/>
    </row>
    <row r="710">
      <c r="A710" s="114"/>
    </row>
    <row r="711">
      <c r="A711" s="114"/>
    </row>
    <row r="712">
      <c r="A712" s="114"/>
    </row>
    <row r="713">
      <c r="A713" s="114"/>
    </row>
    <row r="714">
      <c r="A714" s="114"/>
    </row>
    <row r="715">
      <c r="A715" s="114"/>
    </row>
    <row r="716">
      <c r="A716" s="114"/>
    </row>
    <row r="717">
      <c r="A717" s="114"/>
    </row>
    <row r="718">
      <c r="A718" s="114"/>
    </row>
    <row r="719">
      <c r="A719" s="114"/>
    </row>
    <row r="720">
      <c r="A720" s="114"/>
    </row>
    <row r="721">
      <c r="A721" s="114"/>
    </row>
    <row r="722">
      <c r="A722" s="114"/>
    </row>
    <row r="723">
      <c r="A723" s="114"/>
    </row>
    <row r="724">
      <c r="A724" s="114"/>
    </row>
    <row r="725">
      <c r="A725" s="114"/>
    </row>
    <row r="726">
      <c r="A726" s="114"/>
    </row>
    <row r="727">
      <c r="A727" s="114"/>
    </row>
    <row r="728">
      <c r="A728" s="114"/>
    </row>
    <row r="729">
      <c r="A729" s="114"/>
    </row>
    <row r="730">
      <c r="A730" s="114"/>
    </row>
    <row r="731">
      <c r="A731" s="114"/>
    </row>
    <row r="732">
      <c r="A732" s="114"/>
    </row>
    <row r="733">
      <c r="A733" s="114"/>
    </row>
    <row r="734">
      <c r="A734" s="114"/>
    </row>
    <row r="735">
      <c r="A735" s="114"/>
    </row>
    <row r="736">
      <c r="A736" s="114"/>
    </row>
    <row r="737">
      <c r="A737" s="114"/>
    </row>
    <row r="738">
      <c r="A738" s="114"/>
    </row>
    <row r="739">
      <c r="A739" s="114"/>
    </row>
    <row r="740">
      <c r="A740" s="114"/>
    </row>
    <row r="741">
      <c r="A741" s="114"/>
    </row>
    <row r="742">
      <c r="A742" s="114"/>
    </row>
    <row r="743">
      <c r="A743" s="114"/>
    </row>
    <row r="744">
      <c r="A744" s="114"/>
    </row>
    <row r="745">
      <c r="A745" s="114"/>
    </row>
    <row r="746">
      <c r="A746" s="114"/>
    </row>
    <row r="747">
      <c r="A747" s="114"/>
    </row>
    <row r="748">
      <c r="A748" s="114"/>
    </row>
    <row r="749">
      <c r="A749" s="114"/>
    </row>
    <row r="750">
      <c r="A750" s="114"/>
    </row>
    <row r="751">
      <c r="A751" s="114"/>
    </row>
    <row r="752">
      <c r="A752" s="114"/>
    </row>
    <row r="753">
      <c r="A753" s="114"/>
    </row>
    <row r="754">
      <c r="A754" s="114"/>
    </row>
    <row r="755">
      <c r="A755" s="114"/>
    </row>
    <row r="756">
      <c r="A756" s="114"/>
    </row>
    <row r="757">
      <c r="A757" s="114"/>
    </row>
    <row r="758">
      <c r="A758" s="114"/>
    </row>
    <row r="759">
      <c r="A759" s="114"/>
    </row>
    <row r="760">
      <c r="A760" s="114"/>
    </row>
    <row r="761">
      <c r="A761" s="114"/>
    </row>
    <row r="762">
      <c r="A762" s="114"/>
    </row>
    <row r="763">
      <c r="A763" s="114"/>
    </row>
    <row r="764">
      <c r="A764" s="114"/>
    </row>
    <row r="765">
      <c r="A765" s="114"/>
    </row>
    <row r="766">
      <c r="A766" s="114"/>
    </row>
    <row r="767">
      <c r="A767" s="114"/>
    </row>
    <row r="768">
      <c r="A768" s="114"/>
    </row>
    <row r="769">
      <c r="A769" s="114"/>
    </row>
    <row r="770">
      <c r="A770" s="114"/>
    </row>
    <row r="771">
      <c r="A771" s="114"/>
    </row>
    <row r="772">
      <c r="A772" s="114"/>
    </row>
    <row r="773">
      <c r="A773" s="114"/>
    </row>
    <row r="774">
      <c r="A774" s="114"/>
    </row>
    <row r="775">
      <c r="A775" s="114"/>
    </row>
    <row r="776">
      <c r="A776" s="114"/>
    </row>
    <row r="777">
      <c r="A777" s="114"/>
    </row>
    <row r="778">
      <c r="A778" s="114"/>
    </row>
    <row r="779">
      <c r="A779" s="114"/>
    </row>
    <row r="780">
      <c r="A780" s="114"/>
    </row>
    <row r="781">
      <c r="A781" s="114"/>
    </row>
    <row r="782">
      <c r="A782" s="114"/>
    </row>
    <row r="783">
      <c r="A783" s="114"/>
    </row>
    <row r="784">
      <c r="A784" s="114"/>
    </row>
    <row r="785">
      <c r="A785" s="114"/>
    </row>
    <row r="786">
      <c r="A786" s="114"/>
    </row>
    <row r="787">
      <c r="A787" s="114"/>
    </row>
    <row r="788">
      <c r="A788" s="114"/>
    </row>
    <row r="789">
      <c r="A789" s="114"/>
    </row>
    <row r="790">
      <c r="A790" s="114"/>
    </row>
    <row r="791">
      <c r="A791" s="114"/>
    </row>
    <row r="792">
      <c r="A792" s="114"/>
    </row>
    <row r="793">
      <c r="A793" s="114"/>
    </row>
    <row r="794">
      <c r="A794" s="114"/>
    </row>
    <row r="795">
      <c r="A795" s="114"/>
    </row>
    <row r="796">
      <c r="A796" s="114"/>
    </row>
    <row r="797">
      <c r="A797" s="114"/>
    </row>
    <row r="798">
      <c r="A798" s="114"/>
    </row>
    <row r="799">
      <c r="A799" s="114"/>
    </row>
    <row r="800">
      <c r="A800" s="114"/>
    </row>
    <row r="801">
      <c r="A801" s="114"/>
    </row>
    <row r="802">
      <c r="A802" s="114"/>
    </row>
    <row r="803">
      <c r="A803" s="114"/>
    </row>
    <row r="804">
      <c r="A804" s="114"/>
    </row>
    <row r="805">
      <c r="A805" s="114"/>
    </row>
    <row r="806">
      <c r="A806" s="114"/>
    </row>
    <row r="807">
      <c r="A807" s="114"/>
    </row>
    <row r="808">
      <c r="A808" s="114"/>
    </row>
    <row r="809">
      <c r="A809" s="114"/>
    </row>
    <row r="810">
      <c r="A810" s="114"/>
    </row>
    <row r="811">
      <c r="A811" s="114"/>
    </row>
    <row r="812">
      <c r="A812" s="114"/>
    </row>
    <row r="813">
      <c r="A813" s="114"/>
    </row>
    <row r="814">
      <c r="A814" s="114"/>
    </row>
    <row r="815">
      <c r="A815" s="114"/>
    </row>
    <row r="816">
      <c r="A816" s="114"/>
    </row>
    <row r="817">
      <c r="A817" s="114"/>
    </row>
    <row r="818">
      <c r="A818" s="114"/>
    </row>
    <row r="819">
      <c r="A819" s="114"/>
    </row>
    <row r="820">
      <c r="A820" s="114"/>
    </row>
    <row r="821">
      <c r="A821" s="114"/>
    </row>
    <row r="822">
      <c r="A822" s="114"/>
    </row>
    <row r="823">
      <c r="A823" s="114"/>
    </row>
    <row r="824">
      <c r="A824" s="114"/>
    </row>
    <row r="825">
      <c r="A825" s="114"/>
    </row>
    <row r="826">
      <c r="A826" s="114"/>
    </row>
    <row r="827">
      <c r="A827" s="114"/>
    </row>
    <row r="828">
      <c r="A828" s="114"/>
    </row>
    <row r="829">
      <c r="A829" s="114"/>
    </row>
    <row r="830">
      <c r="A830" s="114"/>
    </row>
    <row r="831">
      <c r="A831" s="114"/>
    </row>
    <row r="832">
      <c r="A832" s="114"/>
    </row>
    <row r="833">
      <c r="A833" s="114"/>
    </row>
    <row r="834">
      <c r="A834" s="114"/>
    </row>
    <row r="835">
      <c r="A835" s="114"/>
    </row>
    <row r="836">
      <c r="A836" s="114"/>
    </row>
    <row r="837">
      <c r="A837" s="114"/>
    </row>
    <row r="838">
      <c r="A838" s="114"/>
    </row>
    <row r="839">
      <c r="A839" s="114"/>
    </row>
    <row r="840">
      <c r="A840" s="114"/>
    </row>
    <row r="841">
      <c r="A841" s="114"/>
    </row>
    <row r="842">
      <c r="A842" s="114"/>
    </row>
    <row r="843">
      <c r="A843" s="114"/>
    </row>
    <row r="844">
      <c r="A844" s="114"/>
    </row>
    <row r="845">
      <c r="A845" s="114"/>
    </row>
    <row r="846">
      <c r="A846" s="114"/>
    </row>
    <row r="847">
      <c r="A847" s="114"/>
    </row>
    <row r="848">
      <c r="A848" s="114"/>
    </row>
    <row r="849">
      <c r="A849" s="114"/>
    </row>
    <row r="850">
      <c r="A850" s="114"/>
    </row>
    <row r="851">
      <c r="A851" s="114"/>
    </row>
    <row r="852">
      <c r="A852" s="114"/>
    </row>
    <row r="853">
      <c r="A853" s="114"/>
    </row>
    <row r="854">
      <c r="A854" s="114"/>
    </row>
    <row r="855">
      <c r="A855" s="114"/>
    </row>
    <row r="856">
      <c r="A856" s="114"/>
    </row>
    <row r="857">
      <c r="A857" s="114"/>
    </row>
    <row r="858">
      <c r="A858" s="114"/>
    </row>
    <row r="859">
      <c r="A859" s="114"/>
    </row>
    <row r="860">
      <c r="A860" s="114"/>
    </row>
    <row r="861">
      <c r="A861" s="114"/>
    </row>
    <row r="862">
      <c r="A862" s="114"/>
    </row>
    <row r="863">
      <c r="A863" s="114"/>
    </row>
    <row r="864">
      <c r="A864" s="114"/>
    </row>
    <row r="865">
      <c r="A865" s="114"/>
    </row>
    <row r="866">
      <c r="A866" s="114"/>
    </row>
    <row r="867">
      <c r="A867" s="114"/>
    </row>
    <row r="868">
      <c r="A868" s="114"/>
    </row>
    <row r="869">
      <c r="A869" s="114"/>
    </row>
    <row r="870">
      <c r="A870" s="114"/>
    </row>
    <row r="871">
      <c r="A871" s="114"/>
    </row>
    <row r="872">
      <c r="A872" s="114"/>
    </row>
    <row r="873">
      <c r="A873" s="114"/>
    </row>
    <row r="874">
      <c r="A874" s="114"/>
    </row>
    <row r="875">
      <c r="A875" s="114"/>
    </row>
    <row r="876">
      <c r="A876" s="114"/>
    </row>
    <row r="877">
      <c r="A877" s="114"/>
    </row>
    <row r="878">
      <c r="A878" s="114"/>
    </row>
    <row r="879">
      <c r="A879" s="114"/>
    </row>
    <row r="880">
      <c r="A880" s="114"/>
    </row>
    <row r="881">
      <c r="A881" s="114"/>
    </row>
    <row r="882">
      <c r="A882" s="114"/>
    </row>
    <row r="883">
      <c r="A883" s="114"/>
    </row>
    <row r="884">
      <c r="A884" s="114"/>
    </row>
    <row r="885">
      <c r="A885" s="114"/>
    </row>
    <row r="886">
      <c r="A886" s="114"/>
    </row>
    <row r="887">
      <c r="A887" s="114"/>
    </row>
    <row r="888">
      <c r="A888" s="114"/>
    </row>
    <row r="889">
      <c r="A889" s="114"/>
    </row>
    <row r="890">
      <c r="A890" s="114"/>
    </row>
    <row r="891">
      <c r="A891" s="114"/>
    </row>
    <row r="892">
      <c r="A892" s="114"/>
    </row>
    <row r="893">
      <c r="A893" s="114"/>
    </row>
    <row r="894">
      <c r="A894" s="114"/>
    </row>
    <row r="895">
      <c r="A895" s="114"/>
    </row>
    <row r="896">
      <c r="A896" s="114"/>
    </row>
    <row r="897">
      <c r="A897" s="114"/>
    </row>
    <row r="898">
      <c r="A898" s="114"/>
    </row>
    <row r="899">
      <c r="A899" s="114"/>
    </row>
    <row r="900">
      <c r="A900" s="114"/>
    </row>
    <row r="901">
      <c r="A901" s="114"/>
    </row>
    <row r="902">
      <c r="A902" s="114"/>
    </row>
    <row r="903">
      <c r="A903" s="114"/>
    </row>
    <row r="904">
      <c r="A904" s="114"/>
    </row>
    <row r="905">
      <c r="A905" s="114"/>
    </row>
    <row r="906">
      <c r="A906" s="114"/>
    </row>
    <row r="907">
      <c r="A907" s="114"/>
    </row>
    <row r="908">
      <c r="A908" s="114"/>
    </row>
    <row r="909">
      <c r="A909" s="114"/>
    </row>
    <row r="910">
      <c r="A910" s="114"/>
    </row>
    <row r="911">
      <c r="A911" s="114"/>
    </row>
    <row r="912">
      <c r="A912" s="114"/>
    </row>
    <row r="913">
      <c r="A913" s="114"/>
    </row>
    <row r="914">
      <c r="A914" s="114"/>
    </row>
    <row r="915">
      <c r="A915" s="114"/>
    </row>
    <row r="916">
      <c r="A916" s="114"/>
    </row>
    <row r="917">
      <c r="A917" s="114"/>
    </row>
    <row r="918">
      <c r="A918" s="114"/>
    </row>
    <row r="919">
      <c r="A919" s="114"/>
    </row>
    <row r="920">
      <c r="A920" s="114"/>
    </row>
    <row r="921">
      <c r="A921" s="114"/>
    </row>
    <row r="922">
      <c r="A922" s="114"/>
    </row>
    <row r="923">
      <c r="A923" s="114"/>
    </row>
    <row r="924">
      <c r="A924" s="114"/>
    </row>
    <row r="925">
      <c r="A925" s="114"/>
    </row>
    <row r="926">
      <c r="A926" s="114"/>
    </row>
    <row r="927">
      <c r="A927" s="114"/>
    </row>
    <row r="928">
      <c r="A928" s="114"/>
    </row>
    <row r="929">
      <c r="A929" s="114"/>
    </row>
    <row r="930">
      <c r="A930" s="114"/>
    </row>
    <row r="931">
      <c r="A931" s="114"/>
    </row>
    <row r="932">
      <c r="A932" s="114"/>
    </row>
    <row r="933">
      <c r="A933" s="114"/>
    </row>
    <row r="934">
      <c r="A934" s="114"/>
    </row>
    <row r="935">
      <c r="A935" s="114"/>
    </row>
    <row r="936">
      <c r="A936" s="114"/>
    </row>
    <row r="937">
      <c r="A937" s="114"/>
    </row>
    <row r="938">
      <c r="A938" s="114"/>
    </row>
    <row r="939">
      <c r="A939" s="114"/>
    </row>
    <row r="940">
      <c r="A940" s="114"/>
    </row>
    <row r="941">
      <c r="A941" s="114"/>
    </row>
    <row r="942">
      <c r="A942" s="114"/>
    </row>
    <row r="943">
      <c r="A943" s="114"/>
    </row>
    <row r="944">
      <c r="A944" s="114"/>
    </row>
    <row r="945">
      <c r="A945" s="114"/>
    </row>
    <row r="946">
      <c r="A946" s="114"/>
    </row>
    <row r="947">
      <c r="A947" s="114"/>
    </row>
    <row r="948">
      <c r="A948" s="114"/>
    </row>
    <row r="949">
      <c r="A949" s="114"/>
    </row>
    <row r="950">
      <c r="A950" s="114"/>
    </row>
    <row r="951">
      <c r="A951" s="114"/>
    </row>
    <row r="952">
      <c r="A952" s="114"/>
    </row>
    <row r="953">
      <c r="A953" s="114"/>
    </row>
    <row r="954">
      <c r="A954" s="114"/>
    </row>
    <row r="955">
      <c r="A955" s="114"/>
    </row>
    <row r="956">
      <c r="A956" s="114"/>
    </row>
    <row r="957">
      <c r="A957" s="114"/>
    </row>
    <row r="958">
      <c r="A958" s="114"/>
    </row>
    <row r="959">
      <c r="A959" s="114"/>
    </row>
    <row r="960">
      <c r="A960" s="114"/>
    </row>
    <row r="961">
      <c r="A961" s="114"/>
    </row>
    <row r="962">
      <c r="A962" s="114"/>
    </row>
    <row r="963">
      <c r="A963" s="114"/>
    </row>
    <row r="964">
      <c r="A964" s="114"/>
    </row>
    <row r="965">
      <c r="A965" s="114"/>
    </row>
    <row r="966">
      <c r="A966" s="114"/>
    </row>
    <row r="967">
      <c r="A967" s="114"/>
    </row>
    <row r="968">
      <c r="A968" s="114"/>
    </row>
    <row r="969">
      <c r="A969" s="114"/>
    </row>
    <row r="970">
      <c r="A970" s="114"/>
    </row>
    <row r="971">
      <c r="A971" s="114"/>
    </row>
    <row r="972">
      <c r="A972" s="114"/>
    </row>
    <row r="973">
      <c r="A973" s="114"/>
    </row>
    <row r="974">
      <c r="A974" s="114"/>
    </row>
    <row r="975">
      <c r="A975" s="114"/>
    </row>
    <row r="976">
      <c r="A976" s="114"/>
    </row>
    <row r="977">
      <c r="A977" s="114"/>
    </row>
    <row r="978">
      <c r="A978" s="114"/>
    </row>
    <row r="979">
      <c r="A979" s="114"/>
    </row>
    <row r="980">
      <c r="A980" s="114"/>
    </row>
    <row r="981">
      <c r="A981" s="114"/>
    </row>
    <row r="982">
      <c r="A982" s="114"/>
    </row>
    <row r="983">
      <c r="A983" s="114"/>
    </row>
    <row r="984">
      <c r="A984" s="114"/>
    </row>
    <row r="985">
      <c r="A985" s="114"/>
    </row>
    <row r="986">
      <c r="A986" s="114"/>
    </row>
    <row r="987">
      <c r="A987" s="114"/>
    </row>
    <row r="988">
      <c r="A988" s="114"/>
    </row>
    <row r="989">
      <c r="A989" s="114"/>
    </row>
    <row r="990">
      <c r="A990" s="114"/>
    </row>
    <row r="991">
      <c r="A991" s="114"/>
    </row>
    <row r="992">
      <c r="A992" s="114"/>
    </row>
    <row r="993">
      <c r="A993" s="114"/>
    </row>
    <row r="994">
      <c r="A994" s="114"/>
    </row>
    <row r="995">
      <c r="A995" s="114"/>
    </row>
    <row r="996">
      <c r="A996" s="114"/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3.0"/>
    <col customWidth="1" min="2" max="3" width="73.5"/>
  </cols>
  <sheetData>
    <row r="1">
      <c r="A1" s="33" t="s">
        <v>33</v>
      </c>
      <c r="B1" s="42" t="s">
        <v>117</v>
      </c>
      <c r="C1" s="40" t="s">
        <v>176</v>
      </c>
    </row>
    <row r="2">
      <c r="A2" s="115" t="s">
        <v>848</v>
      </c>
      <c r="B2" s="115" t="s">
        <v>848</v>
      </c>
      <c r="C2" s="115" t="s">
        <v>848</v>
      </c>
    </row>
    <row r="3">
      <c r="A3" s="116"/>
      <c r="B3" s="116"/>
      <c r="C3" s="116"/>
    </row>
    <row r="4">
      <c r="A4" s="113" t="s">
        <v>849</v>
      </c>
      <c r="B4" s="113" t="s">
        <v>849</v>
      </c>
      <c r="C4" s="113" t="s">
        <v>849</v>
      </c>
    </row>
    <row r="5">
      <c r="A5" s="113" t="s">
        <v>850</v>
      </c>
      <c r="B5" s="113" t="s">
        <v>851</v>
      </c>
      <c r="C5" s="113" t="s">
        <v>852</v>
      </c>
    </row>
    <row r="6">
      <c r="A6" s="113" t="s">
        <v>853</v>
      </c>
      <c r="B6" s="113" t="s">
        <v>853</v>
      </c>
      <c r="C6" s="113" t="s">
        <v>853</v>
      </c>
    </row>
    <row r="7">
      <c r="A7" s="113" t="s">
        <v>854</v>
      </c>
      <c r="B7" s="113" t="s">
        <v>854</v>
      </c>
      <c r="C7" s="113" t="s">
        <v>854</v>
      </c>
    </row>
    <row r="8">
      <c r="A8" s="116"/>
      <c r="B8" s="116"/>
      <c r="C8" s="116"/>
    </row>
    <row r="9">
      <c r="A9" s="113" t="s">
        <v>855</v>
      </c>
      <c r="B9" s="113" t="s">
        <v>856</v>
      </c>
      <c r="C9" s="113" t="s">
        <v>857</v>
      </c>
    </row>
    <row r="10">
      <c r="A10" s="113" t="s">
        <v>858</v>
      </c>
      <c r="B10" s="113" t="s">
        <v>858</v>
      </c>
      <c r="C10" s="113" t="s">
        <v>858</v>
      </c>
    </row>
    <row r="11">
      <c r="A11" s="113" t="s">
        <v>859</v>
      </c>
      <c r="B11" s="113" t="s">
        <v>860</v>
      </c>
      <c r="C11" s="113" t="s">
        <v>861</v>
      </c>
    </row>
    <row r="12">
      <c r="A12" s="113" t="s">
        <v>862</v>
      </c>
      <c r="B12" s="113" t="s">
        <v>863</v>
      </c>
      <c r="C12" s="113" t="s">
        <v>864</v>
      </c>
    </row>
    <row r="13">
      <c r="A13" s="113" t="s">
        <v>865</v>
      </c>
      <c r="B13" s="113" t="s">
        <v>866</v>
      </c>
      <c r="C13" s="113" t="s">
        <v>867</v>
      </c>
    </row>
    <row r="14">
      <c r="A14" s="113" t="s">
        <v>868</v>
      </c>
      <c r="B14" s="113" t="s">
        <v>869</v>
      </c>
      <c r="C14" s="113" t="s">
        <v>870</v>
      </c>
    </row>
    <row r="15">
      <c r="A15" s="113" t="s">
        <v>871</v>
      </c>
      <c r="B15" s="113" t="s">
        <v>872</v>
      </c>
      <c r="C15" s="113" t="s">
        <v>873</v>
      </c>
    </row>
    <row r="16">
      <c r="A16" s="113" t="s">
        <v>874</v>
      </c>
      <c r="B16" s="113" t="s">
        <v>875</v>
      </c>
      <c r="C16" s="113" t="s">
        <v>876</v>
      </c>
    </row>
    <row r="17">
      <c r="A17" s="113" t="s">
        <v>877</v>
      </c>
      <c r="B17" s="113" t="s">
        <v>878</v>
      </c>
      <c r="C17" s="113" t="s">
        <v>879</v>
      </c>
    </row>
    <row r="18">
      <c r="A18" s="113" t="s">
        <v>880</v>
      </c>
      <c r="B18" s="113" t="s">
        <v>881</v>
      </c>
      <c r="C18" s="113" t="s">
        <v>882</v>
      </c>
    </row>
    <row r="19">
      <c r="A19" s="113" t="s">
        <v>883</v>
      </c>
      <c r="B19" s="113" t="s">
        <v>884</v>
      </c>
      <c r="C19" s="113" t="s">
        <v>885</v>
      </c>
    </row>
    <row r="20">
      <c r="A20" s="113" t="s">
        <v>886</v>
      </c>
      <c r="B20" s="113" t="s">
        <v>887</v>
      </c>
      <c r="C20" s="113" t="s">
        <v>888</v>
      </c>
    </row>
    <row r="21">
      <c r="A21" s="113" t="s">
        <v>889</v>
      </c>
      <c r="B21" s="113" t="s">
        <v>890</v>
      </c>
      <c r="C21" s="113" t="s">
        <v>891</v>
      </c>
    </row>
    <row r="22">
      <c r="A22" s="113" t="s">
        <v>892</v>
      </c>
      <c r="B22" s="113" t="s">
        <v>893</v>
      </c>
      <c r="C22" s="113" t="s">
        <v>894</v>
      </c>
    </row>
    <row r="23">
      <c r="A23" s="113" t="s">
        <v>895</v>
      </c>
      <c r="B23" s="113" t="s">
        <v>896</v>
      </c>
      <c r="C23" s="113" t="s">
        <v>897</v>
      </c>
    </row>
    <row r="24">
      <c r="A24" s="113" t="s">
        <v>898</v>
      </c>
      <c r="B24" s="113" t="s">
        <v>899</v>
      </c>
      <c r="C24" s="113" t="s">
        <v>900</v>
      </c>
    </row>
    <row r="25">
      <c r="A25" s="113" t="s">
        <v>901</v>
      </c>
      <c r="B25" s="113" t="s">
        <v>902</v>
      </c>
      <c r="C25" s="113" t="s">
        <v>903</v>
      </c>
    </row>
    <row r="26">
      <c r="A26" s="113" t="s">
        <v>904</v>
      </c>
      <c r="B26" s="113" t="s">
        <v>905</v>
      </c>
      <c r="C26" s="113" t="s">
        <v>906</v>
      </c>
    </row>
    <row r="27">
      <c r="A27" s="113" t="s">
        <v>907</v>
      </c>
      <c r="B27" s="113" t="s">
        <v>908</v>
      </c>
      <c r="C27" s="113" t="s">
        <v>909</v>
      </c>
    </row>
    <row r="28">
      <c r="A28" s="113" t="s">
        <v>910</v>
      </c>
      <c r="B28" s="113" t="s">
        <v>911</v>
      </c>
      <c r="C28" s="113" t="s">
        <v>912</v>
      </c>
    </row>
    <row r="29">
      <c r="A29" s="113" t="s">
        <v>913</v>
      </c>
      <c r="B29" s="113" t="s">
        <v>914</v>
      </c>
      <c r="C29" s="113" t="s">
        <v>915</v>
      </c>
    </row>
    <row r="30">
      <c r="A30" s="113" t="s">
        <v>916</v>
      </c>
      <c r="B30" s="113" t="s">
        <v>917</v>
      </c>
      <c r="C30" s="113" t="s">
        <v>918</v>
      </c>
    </row>
    <row r="31">
      <c r="A31" s="113" t="s">
        <v>919</v>
      </c>
      <c r="B31" s="113" t="s">
        <v>920</v>
      </c>
      <c r="C31" s="113" t="s">
        <v>921</v>
      </c>
    </row>
    <row r="32">
      <c r="A32" s="113" t="s">
        <v>922</v>
      </c>
      <c r="B32" s="113" t="s">
        <v>923</v>
      </c>
      <c r="C32" s="113" t="s">
        <v>924</v>
      </c>
    </row>
    <row r="33">
      <c r="A33" s="113" t="s">
        <v>925</v>
      </c>
      <c r="B33" s="113" t="s">
        <v>926</v>
      </c>
      <c r="C33" s="113" t="s">
        <v>927</v>
      </c>
    </row>
    <row r="34">
      <c r="A34" s="113" t="s">
        <v>928</v>
      </c>
      <c r="B34" s="113" t="s">
        <v>929</v>
      </c>
      <c r="C34" s="113" t="s">
        <v>930</v>
      </c>
    </row>
    <row r="35">
      <c r="A35" s="113" t="s">
        <v>931</v>
      </c>
      <c r="B35" s="113" t="s">
        <v>932</v>
      </c>
      <c r="C35" s="113" t="s">
        <v>933</v>
      </c>
    </row>
    <row r="36">
      <c r="A36" s="113" t="s">
        <v>934</v>
      </c>
      <c r="B36" s="113" t="s">
        <v>935</v>
      </c>
      <c r="C36" s="113" t="s">
        <v>936</v>
      </c>
    </row>
    <row r="37">
      <c r="A37" s="113" t="s">
        <v>937</v>
      </c>
      <c r="B37" s="113" t="s">
        <v>938</v>
      </c>
      <c r="C37" s="113" t="s">
        <v>939</v>
      </c>
    </row>
    <row r="38">
      <c r="A38" s="113" t="s">
        <v>940</v>
      </c>
      <c r="B38" s="113" t="s">
        <v>940</v>
      </c>
      <c r="C38" s="113" t="s">
        <v>940</v>
      </c>
    </row>
    <row r="39">
      <c r="A39" s="113" t="s">
        <v>941</v>
      </c>
      <c r="B39" s="113" t="s">
        <v>942</v>
      </c>
      <c r="C39" s="113" t="s">
        <v>943</v>
      </c>
    </row>
    <row r="40">
      <c r="A40" s="113" t="s">
        <v>944</v>
      </c>
      <c r="B40" s="113" t="s">
        <v>944</v>
      </c>
      <c r="C40" s="113" t="s">
        <v>944</v>
      </c>
    </row>
    <row r="41">
      <c r="A41" s="117"/>
      <c r="B41" s="117"/>
      <c r="C41" s="113"/>
    </row>
    <row r="42">
      <c r="A42" s="113" t="s">
        <v>945</v>
      </c>
      <c r="B42" s="113" t="s">
        <v>945</v>
      </c>
      <c r="C42" s="113" t="s">
        <v>945</v>
      </c>
    </row>
    <row r="43">
      <c r="A43" s="113" t="s">
        <v>946</v>
      </c>
      <c r="B43" s="113" t="s">
        <v>946</v>
      </c>
      <c r="C43" s="113" t="s">
        <v>946</v>
      </c>
    </row>
    <row r="44">
      <c r="A44" s="113" t="s">
        <v>947</v>
      </c>
      <c r="B44" s="113" t="s">
        <v>948</v>
      </c>
      <c r="C44" s="113" t="s">
        <v>949</v>
      </c>
    </row>
    <row r="45">
      <c r="A45" s="113" t="s">
        <v>950</v>
      </c>
      <c r="B45" s="113" t="s">
        <v>950</v>
      </c>
      <c r="C45" s="113" t="s">
        <v>950</v>
      </c>
    </row>
    <row r="46">
      <c r="A46" s="116"/>
      <c r="B46" s="117"/>
      <c r="C46" s="117"/>
    </row>
    <row r="47">
      <c r="A47" s="113" t="s">
        <v>951</v>
      </c>
      <c r="B47" s="113" t="s">
        <v>951</v>
      </c>
      <c r="C47" s="113" t="s">
        <v>951</v>
      </c>
    </row>
    <row r="48">
      <c r="A48" s="113" t="s">
        <v>952</v>
      </c>
      <c r="B48" s="113" t="s">
        <v>952</v>
      </c>
      <c r="C48" s="113" t="s">
        <v>952</v>
      </c>
    </row>
    <row r="49">
      <c r="A49" s="113" t="s">
        <v>953</v>
      </c>
      <c r="B49" s="113" t="s">
        <v>953</v>
      </c>
      <c r="C49" s="113" t="s">
        <v>953</v>
      </c>
    </row>
    <row r="50">
      <c r="A50" s="113" t="s">
        <v>954</v>
      </c>
      <c r="B50" s="113" t="s">
        <v>954</v>
      </c>
      <c r="C50" s="113" t="s">
        <v>954</v>
      </c>
    </row>
    <row r="51">
      <c r="A51" s="116"/>
      <c r="B51" s="117"/>
      <c r="C51" s="117"/>
    </row>
    <row r="52">
      <c r="A52" s="116"/>
      <c r="B52" s="117"/>
      <c r="C52" s="117"/>
    </row>
    <row r="53">
      <c r="B53" s="117"/>
      <c r="C53" s="117"/>
    </row>
    <row r="54">
      <c r="B54" s="117"/>
      <c r="C54" s="117"/>
    </row>
    <row r="55">
      <c r="B55" s="117"/>
      <c r="C55" s="117"/>
    </row>
    <row r="56">
      <c r="B56" s="117"/>
      <c r="C56" s="117"/>
    </row>
    <row r="57">
      <c r="A57" s="116"/>
      <c r="B57" s="117"/>
      <c r="C57" s="117"/>
    </row>
    <row r="58">
      <c r="A58" s="116"/>
      <c r="B58" s="117"/>
      <c r="C58" s="117"/>
    </row>
    <row r="59">
      <c r="A59" s="116"/>
      <c r="B59" s="117"/>
      <c r="C59" s="117"/>
    </row>
    <row r="60">
      <c r="A60" s="116"/>
      <c r="B60" s="117"/>
      <c r="C60" s="117"/>
    </row>
    <row r="61">
      <c r="A61" s="116"/>
      <c r="B61" s="117"/>
      <c r="C61" s="117"/>
    </row>
    <row r="62">
      <c r="A62" s="114"/>
    </row>
    <row r="63">
      <c r="A63" s="114"/>
    </row>
    <row r="64">
      <c r="A64" s="114"/>
    </row>
    <row r="65">
      <c r="A65" s="114"/>
    </row>
    <row r="66">
      <c r="A66" s="114"/>
    </row>
    <row r="67">
      <c r="A67" s="114"/>
    </row>
    <row r="68">
      <c r="A68" s="114"/>
    </row>
    <row r="69">
      <c r="A69" s="114"/>
    </row>
    <row r="70">
      <c r="A70" s="114"/>
    </row>
    <row r="71">
      <c r="A71" s="114"/>
    </row>
    <row r="72">
      <c r="A72" s="114"/>
    </row>
    <row r="73">
      <c r="A73" s="114"/>
    </row>
    <row r="74">
      <c r="A74" s="114"/>
    </row>
    <row r="75">
      <c r="A75" s="114"/>
    </row>
    <row r="76">
      <c r="A76" s="114"/>
    </row>
    <row r="77">
      <c r="A77" s="114"/>
    </row>
    <row r="78">
      <c r="A78" s="114"/>
    </row>
    <row r="79">
      <c r="A79" s="114"/>
    </row>
    <row r="80">
      <c r="A80" s="114"/>
    </row>
    <row r="81">
      <c r="A81" s="114"/>
    </row>
    <row r="82">
      <c r="A82" s="114"/>
    </row>
    <row r="83">
      <c r="A83" s="114"/>
    </row>
    <row r="84">
      <c r="A84" s="114"/>
    </row>
    <row r="85">
      <c r="A85" s="114"/>
    </row>
    <row r="86">
      <c r="A86" s="114"/>
    </row>
    <row r="87">
      <c r="A87" s="114"/>
    </row>
    <row r="88">
      <c r="A88" s="114"/>
    </row>
    <row r="89">
      <c r="A89" s="114"/>
    </row>
    <row r="90">
      <c r="A90" s="114"/>
    </row>
    <row r="91">
      <c r="A91" s="114"/>
    </row>
    <row r="92">
      <c r="A92" s="114"/>
    </row>
    <row r="93">
      <c r="A93" s="114"/>
    </row>
    <row r="94">
      <c r="A94" s="114"/>
    </row>
    <row r="95">
      <c r="A95" s="114"/>
    </row>
    <row r="96">
      <c r="A96" s="114"/>
    </row>
    <row r="97">
      <c r="A97" s="114"/>
    </row>
    <row r="98">
      <c r="A98" s="114"/>
    </row>
    <row r="99">
      <c r="A99" s="114"/>
    </row>
    <row r="100">
      <c r="A100" s="114"/>
    </row>
    <row r="101">
      <c r="A101" s="114"/>
    </row>
    <row r="102">
      <c r="A102" s="114"/>
    </row>
    <row r="103">
      <c r="A103" s="114"/>
    </row>
    <row r="104">
      <c r="A104" s="114"/>
    </row>
    <row r="105">
      <c r="A105" s="114"/>
    </row>
    <row r="106">
      <c r="A106" s="114"/>
    </row>
    <row r="107">
      <c r="A107" s="114"/>
    </row>
    <row r="108">
      <c r="A108" s="114"/>
    </row>
    <row r="109">
      <c r="A109" s="114"/>
    </row>
    <row r="110">
      <c r="A110" s="114"/>
    </row>
    <row r="111">
      <c r="A111" s="114"/>
    </row>
    <row r="112">
      <c r="A112" s="114"/>
    </row>
    <row r="113">
      <c r="A113" s="114"/>
    </row>
    <row r="114">
      <c r="A114" s="114"/>
    </row>
    <row r="115">
      <c r="A115" s="114"/>
    </row>
    <row r="116">
      <c r="A116" s="114"/>
    </row>
    <row r="117">
      <c r="A117" s="114"/>
    </row>
    <row r="118">
      <c r="A118" s="114"/>
    </row>
    <row r="119">
      <c r="A119" s="114"/>
    </row>
    <row r="120">
      <c r="A120" s="114"/>
    </row>
    <row r="121">
      <c r="A121" s="114"/>
    </row>
    <row r="122">
      <c r="A122" s="114"/>
    </row>
    <row r="123">
      <c r="A123" s="114"/>
    </row>
    <row r="124">
      <c r="A124" s="114"/>
    </row>
    <row r="125">
      <c r="A125" s="114"/>
    </row>
    <row r="126">
      <c r="A126" s="114"/>
    </row>
    <row r="127">
      <c r="A127" s="114"/>
    </row>
    <row r="128">
      <c r="A128" s="114"/>
    </row>
    <row r="129">
      <c r="A129" s="114"/>
    </row>
    <row r="130">
      <c r="A130" s="114"/>
    </row>
    <row r="131">
      <c r="A131" s="114"/>
    </row>
    <row r="132">
      <c r="A132" s="114"/>
    </row>
    <row r="133">
      <c r="A133" s="114"/>
    </row>
    <row r="134">
      <c r="A134" s="114"/>
    </row>
    <row r="135">
      <c r="A135" s="114"/>
    </row>
    <row r="136">
      <c r="A136" s="114"/>
    </row>
    <row r="137">
      <c r="A137" s="114"/>
    </row>
    <row r="138">
      <c r="A138" s="114"/>
    </row>
    <row r="139">
      <c r="A139" s="114"/>
    </row>
    <row r="140">
      <c r="A140" s="114"/>
    </row>
    <row r="141">
      <c r="A141" s="114"/>
    </row>
    <row r="142">
      <c r="A142" s="114"/>
    </row>
    <row r="143">
      <c r="A143" s="114"/>
    </row>
    <row r="144">
      <c r="A144" s="114"/>
    </row>
    <row r="145">
      <c r="A145" s="114"/>
    </row>
    <row r="146">
      <c r="A146" s="114"/>
    </row>
    <row r="147">
      <c r="A147" s="114"/>
    </row>
    <row r="148">
      <c r="A148" s="114"/>
    </row>
    <row r="149">
      <c r="A149" s="114"/>
    </row>
    <row r="150">
      <c r="A150" s="114"/>
    </row>
    <row r="151">
      <c r="A151" s="114"/>
    </row>
    <row r="152">
      <c r="A152" s="114"/>
    </row>
    <row r="153">
      <c r="A153" s="114"/>
    </row>
    <row r="154">
      <c r="A154" s="114"/>
    </row>
    <row r="155">
      <c r="A155" s="114"/>
    </row>
    <row r="156">
      <c r="A156" s="114"/>
    </row>
    <row r="157">
      <c r="A157" s="114"/>
    </row>
    <row r="158">
      <c r="A158" s="114"/>
    </row>
    <row r="159">
      <c r="A159" s="114"/>
    </row>
    <row r="160">
      <c r="A160" s="114"/>
    </row>
    <row r="161">
      <c r="A161" s="114"/>
    </row>
    <row r="162">
      <c r="A162" s="114"/>
    </row>
    <row r="163">
      <c r="A163" s="114"/>
    </row>
    <row r="164">
      <c r="A164" s="114"/>
    </row>
    <row r="165">
      <c r="A165" s="114"/>
    </row>
    <row r="166">
      <c r="A166" s="114"/>
    </row>
    <row r="167">
      <c r="A167" s="114"/>
    </row>
    <row r="168">
      <c r="A168" s="114"/>
    </row>
    <row r="169">
      <c r="A169" s="114"/>
    </row>
    <row r="170">
      <c r="A170" s="114"/>
    </row>
    <row r="171">
      <c r="A171" s="114"/>
    </row>
    <row r="172">
      <c r="A172" s="114"/>
    </row>
    <row r="173">
      <c r="A173" s="114"/>
    </row>
    <row r="174">
      <c r="A174" s="114"/>
    </row>
    <row r="175">
      <c r="A175" s="114"/>
    </row>
    <row r="176">
      <c r="A176" s="114"/>
    </row>
    <row r="177">
      <c r="A177" s="114"/>
    </row>
    <row r="178">
      <c r="A178" s="114"/>
    </row>
    <row r="179">
      <c r="A179" s="114"/>
    </row>
    <row r="180">
      <c r="A180" s="114"/>
    </row>
    <row r="181">
      <c r="A181" s="114"/>
    </row>
    <row r="182">
      <c r="A182" s="114"/>
    </row>
    <row r="183">
      <c r="A183" s="114"/>
    </row>
    <row r="184">
      <c r="A184" s="114"/>
    </row>
    <row r="185">
      <c r="A185" s="114"/>
    </row>
    <row r="186">
      <c r="A186" s="114"/>
    </row>
    <row r="187">
      <c r="A187" s="114"/>
    </row>
    <row r="188">
      <c r="A188" s="114"/>
    </row>
    <row r="189">
      <c r="A189" s="114"/>
    </row>
    <row r="190">
      <c r="A190" s="114"/>
    </row>
    <row r="191">
      <c r="A191" s="114"/>
    </row>
    <row r="192">
      <c r="A192" s="114"/>
    </row>
    <row r="193">
      <c r="A193" s="114"/>
    </row>
    <row r="194">
      <c r="A194" s="114"/>
    </row>
    <row r="195">
      <c r="A195" s="114"/>
    </row>
    <row r="196">
      <c r="A196" s="114"/>
    </row>
    <row r="197">
      <c r="A197" s="114"/>
    </row>
    <row r="198">
      <c r="A198" s="114"/>
    </row>
    <row r="199">
      <c r="A199" s="114"/>
    </row>
    <row r="200">
      <c r="A200" s="114"/>
    </row>
    <row r="201">
      <c r="A201" s="114"/>
    </row>
    <row r="202">
      <c r="A202" s="114"/>
    </row>
    <row r="203">
      <c r="A203" s="114"/>
    </row>
    <row r="204">
      <c r="A204" s="114"/>
    </row>
    <row r="205">
      <c r="A205" s="114"/>
    </row>
    <row r="206">
      <c r="A206" s="114"/>
    </row>
    <row r="207">
      <c r="A207" s="114"/>
    </row>
    <row r="208">
      <c r="A208" s="114"/>
    </row>
    <row r="209">
      <c r="A209" s="114"/>
    </row>
    <row r="210">
      <c r="A210" s="114"/>
    </row>
    <row r="211">
      <c r="A211" s="114"/>
    </row>
    <row r="212">
      <c r="A212" s="114"/>
    </row>
    <row r="213">
      <c r="A213" s="114"/>
    </row>
    <row r="214">
      <c r="A214" s="114"/>
    </row>
    <row r="215">
      <c r="A215" s="114"/>
    </row>
    <row r="216">
      <c r="A216" s="114"/>
    </row>
    <row r="217">
      <c r="A217" s="114"/>
    </row>
    <row r="218">
      <c r="A218" s="114"/>
    </row>
    <row r="219">
      <c r="A219" s="114"/>
    </row>
    <row r="220">
      <c r="A220" s="114"/>
    </row>
    <row r="221">
      <c r="A221" s="114"/>
    </row>
    <row r="222">
      <c r="A222" s="114"/>
    </row>
    <row r="223">
      <c r="A223" s="114"/>
    </row>
    <row r="224">
      <c r="A224" s="114"/>
    </row>
    <row r="225">
      <c r="A225" s="114"/>
    </row>
    <row r="226">
      <c r="A226" s="114"/>
    </row>
    <row r="227">
      <c r="A227" s="114"/>
    </row>
    <row r="228">
      <c r="A228" s="114"/>
    </row>
    <row r="229">
      <c r="A229" s="114"/>
    </row>
    <row r="230">
      <c r="A230" s="114"/>
    </row>
    <row r="231">
      <c r="A231" s="114"/>
    </row>
    <row r="232">
      <c r="A232" s="114"/>
    </row>
    <row r="233">
      <c r="A233" s="114"/>
    </row>
    <row r="234">
      <c r="A234" s="114"/>
    </row>
    <row r="235">
      <c r="A235" s="114"/>
    </row>
    <row r="236">
      <c r="A236" s="114"/>
    </row>
    <row r="237">
      <c r="A237" s="114"/>
    </row>
    <row r="238">
      <c r="A238" s="114"/>
    </row>
    <row r="239">
      <c r="A239" s="114"/>
    </row>
    <row r="240">
      <c r="A240" s="114"/>
    </row>
    <row r="241">
      <c r="A241" s="114"/>
    </row>
    <row r="242">
      <c r="A242" s="114"/>
    </row>
    <row r="243">
      <c r="A243" s="114"/>
    </row>
    <row r="244">
      <c r="A244" s="114"/>
    </row>
    <row r="245">
      <c r="A245" s="114"/>
    </row>
    <row r="246">
      <c r="A246" s="114"/>
    </row>
    <row r="247">
      <c r="A247" s="114"/>
    </row>
    <row r="248">
      <c r="A248" s="114"/>
    </row>
    <row r="249">
      <c r="A249" s="114"/>
    </row>
    <row r="250">
      <c r="A250" s="114"/>
    </row>
    <row r="251">
      <c r="A251" s="114"/>
    </row>
    <row r="252">
      <c r="A252" s="114"/>
    </row>
    <row r="253">
      <c r="A253" s="114"/>
    </row>
    <row r="254">
      <c r="A254" s="114"/>
    </row>
    <row r="255">
      <c r="A255" s="114"/>
    </row>
    <row r="256">
      <c r="A256" s="114"/>
    </row>
    <row r="257">
      <c r="A257" s="114"/>
    </row>
    <row r="258">
      <c r="A258" s="114"/>
    </row>
    <row r="259">
      <c r="A259" s="114"/>
    </row>
    <row r="260">
      <c r="A260" s="114"/>
    </row>
    <row r="261">
      <c r="A261" s="114"/>
    </row>
    <row r="262">
      <c r="A262" s="114"/>
    </row>
    <row r="263">
      <c r="A263" s="114"/>
    </row>
    <row r="264">
      <c r="A264" s="114"/>
    </row>
    <row r="265">
      <c r="A265" s="114"/>
    </row>
    <row r="266">
      <c r="A266" s="114"/>
    </row>
    <row r="267">
      <c r="A267" s="114"/>
    </row>
    <row r="268">
      <c r="A268" s="114"/>
    </row>
    <row r="269">
      <c r="A269" s="114"/>
    </row>
    <row r="270">
      <c r="A270" s="114"/>
    </row>
    <row r="271">
      <c r="A271" s="114"/>
    </row>
    <row r="272">
      <c r="A272" s="114"/>
    </row>
    <row r="273">
      <c r="A273" s="114"/>
    </row>
    <row r="274">
      <c r="A274" s="114"/>
    </row>
    <row r="275">
      <c r="A275" s="114"/>
    </row>
    <row r="276">
      <c r="A276" s="114"/>
    </row>
    <row r="277">
      <c r="A277" s="114"/>
    </row>
    <row r="278">
      <c r="A278" s="114"/>
    </row>
    <row r="279">
      <c r="A279" s="114"/>
    </row>
    <row r="280">
      <c r="A280" s="114"/>
    </row>
    <row r="281">
      <c r="A281" s="114"/>
    </row>
    <row r="282">
      <c r="A282" s="114"/>
    </row>
    <row r="283">
      <c r="A283" s="114"/>
    </row>
    <row r="284">
      <c r="A284" s="114"/>
    </row>
    <row r="285">
      <c r="A285" s="114"/>
    </row>
    <row r="286">
      <c r="A286" s="114"/>
    </row>
    <row r="287">
      <c r="A287" s="114"/>
    </row>
    <row r="288">
      <c r="A288" s="114"/>
    </row>
    <row r="289">
      <c r="A289" s="114"/>
    </row>
    <row r="290">
      <c r="A290" s="114"/>
    </row>
    <row r="291">
      <c r="A291" s="114"/>
    </row>
    <row r="292">
      <c r="A292" s="114"/>
    </row>
    <row r="293">
      <c r="A293" s="114"/>
    </row>
    <row r="294">
      <c r="A294" s="114"/>
    </row>
    <row r="295">
      <c r="A295" s="114"/>
    </row>
    <row r="296">
      <c r="A296" s="114"/>
    </row>
    <row r="297">
      <c r="A297" s="114"/>
    </row>
    <row r="298">
      <c r="A298" s="114"/>
    </row>
    <row r="299">
      <c r="A299" s="114"/>
    </row>
    <row r="300">
      <c r="A300" s="114"/>
    </row>
    <row r="301">
      <c r="A301" s="114"/>
    </row>
    <row r="302">
      <c r="A302" s="114"/>
    </row>
    <row r="303">
      <c r="A303" s="114"/>
    </row>
    <row r="304">
      <c r="A304" s="114"/>
    </row>
    <row r="305">
      <c r="A305" s="114"/>
    </row>
    <row r="306">
      <c r="A306" s="114"/>
    </row>
    <row r="307">
      <c r="A307" s="114"/>
    </row>
    <row r="308">
      <c r="A308" s="114"/>
    </row>
    <row r="309">
      <c r="A309" s="114"/>
    </row>
    <row r="310">
      <c r="A310" s="114"/>
    </row>
    <row r="311">
      <c r="A311" s="114"/>
    </row>
    <row r="312">
      <c r="A312" s="114"/>
    </row>
    <row r="313">
      <c r="A313" s="114"/>
    </row>
    <row r="314">
      <c r="A314" s="114"/>
    </row>
    <row r="315">
      <c r="A315" s="114"/>
    </row>
    <row r="316">
      <c r="A316" s="114"/>
    </row>
    <row r="317">
      <c r="A317" s="114"/>
    </row>
    <row r="318">
      <c r="A318" s="114"/>
    </row>
    <row r="319">
      <c r="A319" s="114"/>
    </row>
    <row r="320">
      <c r="A320" s="114"/>
    </row>
    <row r="321">
      <c r="A321" s="114"/>
    </row>
    <row r="322">
      <c r="A322" s="114"/>
    </row>
    <row r="323">
      <c r="A323" s="114"/>
    </row>
    <row r="324">
      <c r="A324" s="114"/>
    </row>
    <row r="325">
      <c r="A325" s="114"/>
    </row>
    <row r="326">
      <c r="A326" s="114"/>
    </row>
    <row r="327">
      <c r="A327" s="114"/>
    </row>
    <row r="328">
      <c r="A328" s="114"/>
    </row>
    <row r="329">
      <c r="A329" s="114"/>
    </row>
    <row r="330">
      <c r="A330" s="114"/>
    </row>
    <row r="331">
      <c r="A331" s="114"/>
    </row>
    <row r="332">
      <c r="A332" s="114"/>
    </row>
    <row r="333">
      <c r="A333" s="114"/>
    </row>
    <row r="334">
      <c r="A334" s="114"/>
    </row>
    <row r="335">
      <c r="A335" s="114"/>
    </row>
    <row r="336">
      <c r="A336" s="114"/>
    </row>
    <row r="337">
      <c r="A337" s="114"/>
    </row>
    <row r="338">
      <c r="A338" s="114"/>
    </row>
    <row r="339">
      <c r="A339" s="114"/>
    </row>
    <row r="340">
      <c r="A340" s="114"/>
    </row>
    <row r="341">
      <c r="A341" s="114"/>
    </row>
    <row r="342">
      <c r="A342" s="114"/>
    </row>
    <row r="343">
      <c r="A343" s="114"/>
    </row>
    <row r="344">
      <c r="A344" s="114"/>
    </row>
    <row r="345">
      <c r="A345" s="114"/>
    </row>
    <row r="346">
      <c r="A346" s="114"/>
    </row>
    <row r="347">
      <c r="A347" s="114"/>
    </row>
    <row r="348">
      <c r="A348" s="114"/>
    </row>
    <row r="349">
      <c r="A349" s="114"/>
    </row>
    <row r="350">
      <c r="A350" s="114"/>
    </row>
    <row r="351">
      <c r="A351" s="114"/>
    </row>
    <row r="352">
      <c r="A352" s="114"/>
    </row>
    <row r="353">
      <c r="A353" s="114"/>
    </row>
    <row r="354">
      <c r="A354" s="114"/>
    </row>
    <row r="355">
      <c r="A355" s="114"/>
    </row>
    <row r="356">
      <c r="A356" s="114"/>
    </row>
    <row r="357">
      <c r="A357" s="114"/>
    </row>
    <row r="358">
      <c r="A358" s="114"/>
    </row>
    <row r="359">
      <c r="A359" s="114"/>
    </row>
    <row r="360">
      <c r="A360" s="114"/>
    </row>
    <row r="361">
      <c r="A361" s="114"/>
    </row>
    <row r="362">
      <c r="A362" s="114"/>
    </row>
    <row r="363">
      <c r="A363" s="114"/>
    </row>
    <row r="364">
      <c r="A364" s="114"/>
    </row>
    <row r="365">
      <c r="A365" s="114"/>
    </row>
    <row r="366">
      <c r="A366" s="114"/>
    </row>
    <row r="367">
      <c r="A367" s="114"/>
    </row>
    <row r="368">
      <c r="A368" s="114"/>
    </row>
    <row r="369">
      <c r="A369" s="114"/>
    </row>
    <row r="370">
      <c r="A370" s="114"/>
    </row>
    <row r="371">
      <c r="A371" s="114"/>
    </row>
    <row r="372">
      <c r="A372" s="114"/>
    </row>
    <row r="373">
      <c r="A373" s="114"/>
    </row>
    <row r="374">
      <c r="A374" s="114"/>
    </row>
    <row r="375">
      <c r="A375" s="114"/>
    </row>
    <row r="376">
      <c r="A376" s="114"/>
    </row>
    <row r="377">
      <c r="A377" s="114"/>
    </row>
    <row r="378">
      <c r="A378" s="114"/>
    </row>
    <row r="379">
      <c r="A379" s="114"/>
    </row>
    <row r="380">
      <c r="A380" s="114"/>
    </row>
    <row r="381">
      <c r="A381" s="114"/>
    </row>
    <row r="382">
      <c r="A382" s="114"/>
    </row>
    <row r="383">
      <c r="A383" s="114"/>
    </row>
    <row r="384">
      <c r="A384" s="114"/>
    </row>
    <row r="385">
      <c r="A385" s="114"/>
    </row>
    <row r="386">
      <c r="A386" s="114"/>
    </row>
    <row r="387">
      <c r="A387" s="114"/>
    </row>
    <row r="388">
      <c r="A388" s="114"/>
    </row>
    <row r="389">
      <c r="A389" s="114"/>
    </row>
    <row r="390">
      <c r="A390" s="114"/>
    </row>
    <row r="391">
      <c r="A391" s="114"/>
    </row>
    <row r="392">
      <c r="A392" s="114"/>
    </row>
    <row r="393">
      <c r="A393" s="114"/>
    </row>
    <row r="394">
      <c r="A394" s="114"/>
    </row>
    <row r="395">
      <c r="A395" s="114"/>
    </row>
    <row r="396">
      <c r="A396" s="114"/>
    </row>
    <row r="397">
      <c r="A397" s="114"/>
    </row>
    <row r="398">
      <c r="A398" s="114"/>
    </row>
    <row r="399">
      <c r="A399" s="114"/>
    </row>
    <row r="400">
      <c r="A400" s="114"/>
    </row>
    <row r="401">
      <c r="A401" s="114"/>
    </row>
    <row r="402">
      <c r="A402" s="114"/>
    </row>
    <row r="403">
      <c r="A403" s="114"/>
    </row>
    <row r="404">
      <c r="A404" s="114"/>
    </row>
    <row r="405">
      <c r="A405" s="114"/>
    </row>
    <row r="406">
      <c r="A406" s="114"/>
    </row>
    <row r="407">
      <c r="A407" s="114"/>
    </row>
    <row r="408">
      <c r="A408" s="114"/>
    </row>
    <row r="409">
      <c r="A409" s="114"/>
    </row>
    <row r="410">
      <c r="A410" s="114"/>
    </row>
    <row r="411">
      <c r="A411" s="114"/>
    </row>
    <row r="412">
      <c r="A412" s="114"/>
    </row>
    <row r="413">
      <c r="A413" s="114"/>
    </row>
    <row r="414">
      <c r="A414" s="114"/>
    </row>
    <row r="415">
      <c r="A415" s="114"/>
    </row>
    <row r="416">
      <c r="A416" s="114"/>
    </row>
    <row r="417">
      <c r="A417" s="114"/>
    </row>
    <row r="418">
      <c r="A418" s="114"/>
    </row>
    <row r="419">
      <c r="A419" s="114"/>
    </row>
    <row r="420">
      <c r="A420" s="114"/>
    </row>
    <row r="421">
      <c r="A421" s="114"/>
    </row>
    <row r="422">
      <c r="A422" s="114"/>
    </row>
    <row r="423">
      <c r="A423" s="114"/>
    </row>
    <row r="424">
      <c r="A424" s="114"/>
    </row>
    <row r="425">
      <c r="A425" s="114"/>
    </row>
    <row r="426">
      <c r="A426" s="114"/>
    </row>
    <row r="427">
      <c r="A427" s="114"/>
    </row>
    <row r="428">
      <c r="A428" s="114"/>
    </row>
    <row r="429">
      <c r="A429" s="114"/>
    </row>
    <row r="430">
      <c r="A430" s="114"/>
    </row>
    <row r="431">
      <c r="A431" s="114"/>
    </row>
    <row r="432">
      <c r="A432" s="114"/>
    </row>
    <row r="433">
      <c r="A433" s="114"/>
    </row>
    <row r="434">
      <c r="A434" s="114"/>
    </row>
    <row r="435">
      <c r="A435" s="114"/>
    </row>
    <row r="436">
      <c r="A436" s="114"/>
    </row>
    <row r="437">
      <c r="A437" s="114"/>
    </row>
    <row r="438">
      <c r="A438" s="114"/>
    </row>
    <row r="439">
      <c r="A439" s="114"/>
    </row>
    <row r="440">
      <c r="A440" s="114"/>
    </row>
    <row r="441">
      <c r="A441" s="114"/>
    </row>
    <row r="442">
      <c r="A442" s="114"/>
    </row>
    <row r="443">
      <c r="A443" s="114"/>
    </row>
    <row r="444">
      <c r="A444" s="114"/>
    </row>
    <row r="445">
      <c r="A445" s="114"/>
    </row>
    <row r="446">
      <c r="A446" s="114"/>
    </row>
    <row r="447">
      <c r="A447" s="114"/>
    </row>
    <row r="448">
      <c r="A448" s="114"/>
    </row>
    <row r="449">
      <c r="A449" s="114"/>
    </row>
    <row r="450">
      <c r="A450" s="114"/>
    </row>
    <row r="451">
      <c r="A451" s="114"/>
    </row>
    <row r="452">
      <c r="A452" s="114"/>
    </row>
    <row r="453">
      <c r="A453" s="114"/>
    </row>
    <row r="454">
      <c r="A454" s="114"/>
    </row>
    <row r="455">
      <c r="A455" s="114"/>
    </row>
    <row r="456">
      <c r="A456" s="114"/>
    </row>
    <row r="457">
      <c r="A457" s="114"/>
    </row>
    <row r="458">
      <c r="A458" s="114"/>
    </row>
    <row r="459">
      <c r="A459" s="114"/>
    </row>
    <row r="460">
      <c r="A460" s="114"/>
    </row>
    <row r="461">
      <c r="A461" s="114"/>
    </row>
    <row r="462">
      <c r="A462" s="114"/>
    </row>
    <row r="463">
      <c r="A463" s="114"/>
    </row>
    <row r="464">
      <c r="A464" s="114"/>
    </row>
    <row r="465">
      <c r="A465" s="114"/>
    </row>
    <row r="466">
      <c r="A466" s="114"/>
    </row>
    <row r="467">
      <c r="A467" s="114"/>
    </row>
    <row r="468">
      <c r="A468" s="114"/>
    </row>
    <row r="469">
      <c r="A469" s="114"/>
    </row>
    <row r="470">
      <c r="A470" s="114"/>
    </row>
    <row r="471">
      <c r="A471" s="114"/>
    </row>
    <row r="472">
      <c r="A472" s="114"/>
    </row>
    <row r="473">
      <c r="A473" s="114"/>
    </row>
    <row r="474">
      <c r="A474" s="114"/>
    </row>
    <row r="475">
      <c r="A475" s="114"/>
    </row>
    <row r="476">
      <c r="A476" s="114"/>
    </row>
    <row r="477">
      <c r="A477" s="114"/>
    </row>
    <row r="478">
      <c r="A478" s="114"/>
    </row>
    <row r="479">
      <c r="A479" s="114"/>
    </row>
    <row r="480">
      <c r="A480" s="114"/>
    </row>
    <row r="481">
      <c r="A481" s="114"/>
    </row>
    <row r="482">
      <c r="A482" s="114"/>
    </row>
    <row r="483">
      <c r="A483" s="114"/>
    </row>
    <row r="484">
      <c r="A484" s="114"/>
    </row>
    <row r="485">
      <c r="A485" s="114"/>
    </row>
    <row r="486">
      <c r="A486" s="114"/>
    </row>
    <row r="487">
      <c r="A487" s="114"/>
    </row>
    <row r="488">
      <c r="A488" s="114"/>
    </row>
    <row r="489">
      <c r="A489" s="114"/>
    </row>
    <row r="490">
      <c r="A490" s="114"/>
    </row>
    <row r="491">
      <c r="A491" s="114"/>
    </row>
    <row r="492">
      <c r="A492" s="114"/>
    </row>
    <row r="493">
      <c r="A493" s="114"/>
    </row>
    <row r="494">
      <c r="A494" s="114"/>
    </row>
    <row r="495">
      <c r="A495" s="114"/>
    </row>
    <row r="496">
      <c r="A496" s="114"/>
    </row>
    <row r="497">
      <c r="A497" s="114"/>
    </row>
    <row r="498">
      <c r="A498" s="114"/>
    </row>
    <row r="499">
      <c r="A499" s="114"/>
    </row>
    <row r="500">
      <c r="A500" s="114"/>
    </row>
    <row r="501">
      <c r="A501" s="114"/>
    </row>
    <row r="502">
      <c r="A502" s="114"/>
    </row>
    <row r="503">
      <c r="A503" s="114"/>
    </row>
    <row r="504">
      <c r="A504" s="114"/>
    </row>
    <row r="505">
      <c r="A505" s="114"/>
    </row>
    <row r="506">
      <c r="A506" s="114"/>
    </row>
    <row r="507">
      <c r="A507" s="114"/>
    </row>
    <row r="508">
      <c r="A508" s="114"/>
    </row>
    <row r="509">
      <c r="A509" s="114"/>
    </row>
    <row r="510">
      <c r="A510" s="114"/>
    </row>
    <row r="511">
      <c r="A511" s="114"/>
    </row>
    <row r="512">
      <c r="A512" s="114"/>
    </row>
    <row r="513">
      <c r="A513" s="114"/>
    </row>
    <row r="514">
      <c r="A514" s="114"/>
    </row>
    <row r="515">
      <c r="A515" s="114"/>
    </row>
    <row r="516">
      <c r="A516" s="114"/>
    </row>
    <row r="517">
      <c r="A517" s="114"/>
    </row>
    <row r="518">
      <c r="A518" s="114"/>
    </row>
    <row r="519">
      <c r="A519" s="114"/>
    </row>
    <row r="520">
      <c r="A520" s="114"/>
    </row>
    <row r="521">
      <c r="A521" s="114"/>
    </row>
    <row r="522">
      <c r="A522" s="114"/>
    </row>
    <row r="523">
      <c r="A523" s="114"/>
    </row>
    <row r="524">
      <c r="A524" s="114"/>
    </row>
    <row r="525">
      <c r="A525" s="114"/>
    </row>
    <row r="526">
      <c r="A526" s="114"/>
    </row>
    <row r="527">
      <c r="A527" s="114"/>
    </row>
    <row r="528">
      <c r="A528" s="114"/>
    </row>
    <row r="529">
      <c r="A529" s="114"/>
    </row>
    <row r="530">
      <c r="A530" s="114"/>
    </row>
    <row r="531">
      <c r="A531" s="114"/>
    </row>
    <row r="532">
      <c r="A532" s="114"/>
    </row>
    <row r="533">
      <c r="A533" s="114"/>
    </row>
    <row r="534">
      <c r="A534" s="114"/>
    </row>
    <row r="535">
      <c r="A535" s="114"/>
    </row>
    <row r="536">
      <c r="A536" s="114"/>
    </row>
    <row r="537">
      <c r="A537" s="114"/>
    </row>
    <row r="538">
      <c r="A538" s="114"/>
    </row>
    <row r="539">
      <c r="A539" s="114"/>
    </row>
    <row r="540">
      <c r="A540" s="114"/>
    </row>
    <row r="541">
      <c r="A541" s="114"/>
    </row>
    <row r="542">
      <c r="A542" s="114"/>
    </row>
    <row r="543">
      <c r="A543" s="114"/>
    </row>
    <row r="544">
      <c r="A544" s="114"/>
    </row>
    <row r="545">
      <c r="A545" s="114"/>
    </row>
    <row r="546">
      <c r="A546" s="114"/>
    </row>
    <row r="547">
      <c r="A547" s="114"/>
    </row>
    <row r="548">
      <c r="A548" s="114"/>
    </row>
    <row r="549">
      <c r="A549" s="114"/>
    </row>
    <row r="550">
      <c r="A550" s="114"/>
    </row>
    <row r="551">
      <c r="A551" s="114"/>
    </row>
    <row r="552">
      <c r="A552" s="114"/>
    </row>
    <row r="553">
      <c r="A553" s="114"/>
    </row>
    <row r="554">
      <c r="A554" s="114"/>
    </row>
    <row r="555">
      <c r="A555" s="114"/>
    </row>
    <row r="556">
      <c r="A556" s="114"/>
    </row>
    <row r="557">
      <c r="A557" s="114"/>
    </row>
    <row r="558">
      <c r="A558" s="114"/>
    </row>
    <row r="559">
      <c r="A559" s="114"/>
    </row>
    <row r="560">
      <c r="A560" s="114"/>
    </row>
    <row r="561">
      <c r="A561" s="114"/>
    </row>
    <row r="562">
      <c r="A562" s="114"/>
    </row>
    <row r="563">
      <c r="A563" s="114"/>
    </row>
    <row r="564">
      <c r="A564" s="114"/>
    </row>
    <row r="565">
      <c r="A565" s="114"/>
    </row>
    <row r="566">
      <c r="A566" s="114"/>
    </row>
    <row r="567">
      <c r="A567" s="114"/>
    </row>
    <row r="568">
      <c r="A568" s="114"/>
    </row>
    <row r="569">
      <c r="A569" s="114"/>
    </row>
    <row r="570">
      <c r="A570" s="114"/>
    </row>
    <row r="571">
      <c r="A571" s="114"/>
    </row>
    <row r="572">
      <c r="A572" s="114"/>
    </row>
    <row r="573">
      <c r="A573" s="114"/>
    </row>
    <row r="574">
      <c r="A574" s="114"/>
    </row>
    <row r="575">
      <c r="A575" s="114"/>
    </row>
    <row r="576">
      <c r="A576" s="114"/>
    </row>
    <row r="577">
      <c r="A577" s="114"/>
    </row>
    <row r="578">
      <c r="A578" s="114"/>
    </row>
    <row r="579">
      <c r="A579" s="114"/>
    </row>
    <row r="580">
      <c r="A580" s="114"/>
    </row>
    <row r="581">
      <c r="A581" s="114"/>
    </row>
    <row r="582">
      <c r="A582" s="114"/>
    </row>
    <row r="583">
      <c r="A583" s="114"/>
    </row>
    <row r="584">
      <c r="A584" s="114"/>
    </row>
    <row r="585">
      <c r="A585" s="114"/>
    </row>
    <row r="586">
      <c r="A586" s="114"/>
    </row>
    <row r="587">
      <c r="A587" s="114"/>
    </row>
    <row r="588">
      <c r="A588" s="114"/>
    </row>
    <row r="589">
      <c r="A589" s="114"/>
    </row>
    <row r="590">
      <c r="A590" s="114"/>
    </row>
    <row r="591">
      <c r="A591" s="114"/>
    </row>
    <row r="592">
      <c r="A592" s="114"/>
    </row>
    <row r="593">
      <c r="A593" s="114"/>
    </row>
    <row r="594">
      <c r="A594" s="114"/>
    </row>
    <row r="595">
      <c r="A595" s="114"/>
    </row>
    <row r="596">
      <c r="A596" s="114"/>
    </row>
    <row r="597">
      <c r="A597" s="114"/>
    </row>
    <row r="598">
      <c r="A598" s="114"/>
    </row>
    <row r="599">
      <c r="A599" s="114"/>
    </row>
    <row r="600">
      <c r="A600" s="114"/>
    </row>
    <row r="601">
      <c r="A601" s="114"/>
    </row>
    <row r="602">
      <c r="A602" s="114"/>
    </row>
    <row r="603">
      <c r="A603" s="114"/>
    </row>
    <row r="604">
      <c r="A604" s="114"/>
    </row>
    <row r="605">
      <c r="A605" s="114"/>
    </row>
    <row r="606">
      <c r="A606" s="114"/>
    </row>
    <row r="607">
      <c r="A607" s="114"/>
    </row>
    <row r="608">
      <c r="A608" s="114"/>
    </row>
    <row r="609">
      <c r="A609" s="114"/>
    </row>
    <row r="610">
      <c r="A610" s="114"/>
    </row>
    <row r="611">
      <c r="A611" s="114"/>
    </row>
    <row r="612">
      <c r="A612" s="114"/>
    </row>
    <row r="613">
      <c r="A613" s="114"/>
    </row>
    <row r="614">
      <c r="A614" s="114"/>
    </row>
    <row r="615">
      <c r="A615" s="114"/>
    </row>
    <row r="616">
      <c r="A616" s="114"/>
    </row>
    <row r="617">
      <c r="A617" s="114"/>
    </row>
    <row r="618">
      <c r="A618" s="114"/>
    </row>
    <row r="619">
      <c r="A619" s="114"/>
    </row>
    <row r="620">
      <c r="A620" s="114"/>
    </row>
    <row r="621">
      <c r="A621" s="114"/>
    </row>
    <row r="622">
      <c r="A622" s="114"/>
    </row>
    <row r="623">
      <c r="A623" s="114"/>
    </row>
    <row r="624">
      <c r="A624" s="114"/>
    </row>
    <row r="625">
      <c r="A625" s="114"/>
    </row>
    <row r="626">
      <c r="A626" s="114"/>
    </row>
    <row r="627">
      <c r="A627" s="114"/>
    </row>
    <row r="628">
      <c r="A628" s="114"/>
    </row>
    <row r="629">
      <c r="A629" s="114"/>
    </row>
    <row r="630">
      <c r="A630" s="114"/>
    </row>
    <row r="631">
      <c r="A631" s="114"/>
    </row>
    <row r="632">
      <c r="A632" s="114"/>
    </row>
    <row r="633">
      <c r="A633" s="114"/>
    </row>
    <row r="634">
      <c r="A634" s="114"/>
    </row>
    <row r="635">
      <c r="A635" s="114"/>
    </row>
    <row r="636">
      <c r="A636" s="114"/>
    </row>
    <row r="637">
      <c r="A637" s="114"/>
    </row>
    <row r="638">
      <c r="A638" s="114"/>
    </row>
    <row r="639">
      <c r="A639" s="114"/>
    </row>
    <row r="640">
      <c r="A640" s="114"/>
    </row>
    <row r="641">
      <c r="A641" s="114"/>
    </row>
    <row r="642">
      <c r="A642" s="114"/>
    </row>
    <row r="643">
      <c r="A643" s="114"/>
    </row>
    <row r="644">
      <c r="A644" s="114"/>
    </row>
    <row r="645">
      <c r="A645" s="114"/>
    </row>
    <row r="646">
      <c r="A646" s="114"/>
    </row>
    <row r="647">
      <c r="A647" s="114"/>
    </row>
    <row r="648">
      <c r="A648" s="114"/>
    </row>
    <row r="649">
      <c r="A649" s="114"/>
    </row>
    <row r="650">
      <c r="A650" s="114"/>
    </row>
    <row r="651">
      <c r="A651" s="114"/>
    </row>
    <row r="652">
      <c r="A652" s="114"/>
    </row>
    <row r="653">
      <c r="A653" s="114"/>
    </row>
    <row r="654">
      <c r="A654" s="114"/>
    </row>
    <row r="655">
      <c r="A655" s="114"/>
    </row>
    <row r="656">
      <c r="A656" s="114"/>
    </row>
    <row r="657">
      <c r="A657" s="114"/>
    </row>
    <row r="658">
      <c r="A658" s="114"/>
    </row>
    <row r="659">
      <c r="A659" s="114"/>
    </row>
    <row r="660">
      <c r="A660" s="114"/>
    </row>
    <row r="661">
      <c r="A661" s="114"/>
    </row>
    <row r="662">
      <c r="A662" s="114"/>
    </row>
    <row r="663">
      <c r="A663" s="114"/>
    </row>
    <row r="664">
      <c r="A664" s="114"/>
    </row>
    <row r="665">
      <c r="A665" s="114"/>
    </row>
    <row r="666">
      <c r="A666" s="114"/>
    </row>
    <row r="667">
      <c r="A667" s="114"/>
    </row>
    <row r="668">
      <c r="A668" s="114"/>
    </row>
    <row r="669">
      <c r="A669" s="114"/>
    </row>
    <row r="670">
      <c r="A670" s="114"/>
    </row>
    <row r="671">
      <c r="A671" s="114"/>
    </row>
    <row r="672">
      <c r="A672" s="114"/>
    </row>
    <row r="673">
      <c r="A673" s="114"/>
    </row>
    <row r="674">
      <c r="A674" s="114"/>
    </row>
    <row r="675">
      <c r="A675" s="114"/>
    </row>
    <row r="676">
      <c r="A676" s="114"/>
    </row>
    <row r="677">
      <c r="A677" s="114"/>
    </row>
    <row r="678">
      <c r="A678" s="114"/>
    </row>
    <row r="679">
      <c r="A679" s="114"/>
    </row>
    <row r="680">
      <c r="A680" s="114"/>
    </row>
    <row r="681">
      <c r="A681" s="114"/>
    </row>
    <row r="682">
      <c r="A682" s="114"/>
    </row>
    <row r="683">
      <c r="A683" s="114"/>
    </row>
    <row r="684">
      <c r="A684" s="114"/>
    </row>
    <row r="685">
      <c r="A685" s="114"/>
    </row>
    <row r="686">
      <c r="A686" s="114"/>
    </row>
    <row r="687">
      <c r="A687" s="114"/>
    </row>
    <row r="688">
      <c r="A688" s="114"/>
    </row>
    <row r="689">
      <c r="A689" s="114"/>
    </row>
    <row r="690">
      <c r="A690" s="114"/>
    </row>
    <row r="691">
      <c r="A691" s="114"/>
    </row>
    <row r="692">
      <c r="A692" s="114"/>
    </row>
    <row r="693">
      <c r="A693" s="114"/>
    </row>
    <row r="694">
      <c r="A694" s="114"/>
    </row>
    <row r="695">
      <c r="A695" s="114"/>
    </row>
    <row r="696">
      <c r="A696" s="114"/>
    </row>
    <row r="697">
      <c r="A697" s="114"/>
    </row>
    <row r="698">
      <c r="A698" s="114"/>
    </row>
    <row r="699">
      <c r="A699" s="114"/>
    </row>
    <row r="700">
      <c r="A700" s="114"/>
    </row>
    <row r="701">
      <c r="A701" s="114"/>
    </row>
    <row r="702">
      <c r="A702" s="114"/>
    </row>
    <row r="703">
      <c r="A703" s="114"/>
    </row>
    <row r="704">
      <c r="A704" s="114"/>
    </row>
    <row r="705">
      <c r="A705" s="114"/>
    </row>
    <row r="706">
      <c r="A706" s="114"/>
    </row>
    <row r="707">
      <c r="A707" s="114"/>
    </row>
    <row r="708">
      <c r="A708" s="114"/>
    </row>
    <row r="709">
      <c r="A709" s="114"/>
    </row>
    <row r="710">
      <c r="A710" s="114"/>
    </row>
    <row r="711">
      <c r="A711" s="114"/>
    </row>
    <row r="712">
      <c r="A712" s="114"/>
    </row>
    <row r="713">
      <c r="A713" s="114"/>
    </row>
    <row r="714">
      <c r="A714" s="114"/>
    </row>
    <row r="715">
      <c r="A715" s="114"/>
    </row>
    <row r="716">
      <c r="A716" s="114"/>
    </row>
    <row r="717">
      <c r="A717" s="114"/>
    </row>
    <row r="718">
      <c r="A718" s="114"/>
    </row>
    <row r="719">
      <c r="A719" s="114"/>
    </row>
    <row r="720">
      <c r="A720" s="114"/>
    </row>
    <row r="721">
      <c r="A721" s="114"/>
    </row>
    <row r="722">
      <c r="A722" s="114"/>
    </row>
    <row r="723">
      <c r="A723" s="114"/>
    </row>
    <row r="724">
      <c r="A724" s="114"/>
    </row>
    <row r="725">
      <c r="A725" s="114"/>
    </row>
    <row r="726">
      <c r="A726" s="114"/>
    </row>
    <row r="727">
      <c r="A727" s="114"/>
    </row>
    <row r="728">
      <c r="A728" s="114"/>
    </row>
    <row r="729">
      <c r="A729" s="114"/>
    </row>
    <row r="730">
      <c r="A730" s="114"/>
    </row>
    <row r="731">
      <c r="A731" s="114"/>
    </row>
    <row r="732">
      <c r="A732" s="114"/>
    </row>
    <row r="733">
      <c r="A733" s="114"/>
    </row>
    <row r="734">
      <c r="A734" s="114"/>
    </row>
    <row r="735">
      <c r="A735" s="114"/>
    </row>
    <row r="736">
      <c r="A736" s="114"/>
    </row>
    <row r="737">
      <c r="A737" s="114"/>
    </row>
    <row r="738">
      <c r="A738" s="114"/>
    </row>
    <row r="739">
      <c r="A739" s="114"/>
    </row>
    <row r="740">
      <c r="A740" s="114"/>
    </row>
    <row r="741">
      <c r="A741" s="114"/>
    </row>
    <row r="742">
      <c r="A742" s="114"/>
    </row>
    <row r="743">
      <c r="A743" s="114"/>
    </row>
    <row r="744">
      <c r="A744" s="114"/>
    </row>
    <row r="745">
      <c r="A745" s="114"/>
    </row>
    <row r="746">
      <c r="A746" s="114"/>
    </row>
    <row r="747">
      <c r="A747" s="114"/>
    </row>
    <row r="748">
      <c r="A748" s="114"/>
    </row>
    <row r="749">
      <c r="A749" s="114"/>
    </row>
    <row r="750">
      <c r="A750" s="114"/>
    </row>
    <row r="751">
      <c r="A751" s="114"/>
    </row>
    <row r="752">
      <c r="A752" s="114"/>
    </row>
    <row r="753">
      <c r="A753" s="114"/>
    </row>
    <row r="754">
      <c r="A754" s="114"/>
    </row>
    <row r="755">
      <c r="A755" s="114"/>
    </row>
    <row r="756">
      <c r="A756" s="114"/>
    </row>
    <row r="757">
      <c r="A757" s="114"/>
    </row>
    <row r="758">
      <c r="A758" s="114"/>
    </row>
    <row r="759">
      <c r="A759" s="114"/>
    </row>
    <row r="760">
      <c r="A760" s="114"/>
    </row>
    <row r="761">
      <c r="A761" s="114"/>
    </row>
    <row r="762">
      <c r="A762" s="114"/>
    </row>
    <row r="763">
      <c r="A763" s="114"/>
    </row>
    <row r="764">
      <c r="A764" s="114"/>
    </row>
    <row r="765">
      <c r="A765" s="114"/>
    </row>
    <row r="766">
      <c r="A766" s="114"/>
    </row>
    <row r="767">
      <c r="A767" s="114"/>
    </row>
    <row r="768">
      <c r="A768" s="114"/>
    </row>
    <row r="769">
      <c r="A769" s="114"/>
    </row>
    <row r="770">
      <c r="A770" s="114"/>
    </row>
    <row r="771">
      <c r="A771" s="114"/>
    </row>
    <row r="772">
      <c r="A772" s="114"/>
    </row>
    <row r="773">
      <c r="A773" s="114"/>
    </row>
    <row r="774">
      <c r="A774" s="114"/>
    </row>
    <row r="775">
      <c r="A775" s="114"/>
    </row>
    <row r="776">
      <c r="A776" s="114"/>
    </row>
    <row r="777">
      <c r="A777" s="114"/>
    </row>
    <row r="778">
      <c r="A778" s="114"/>
    </row>
    <row r="779">
      <c r="A779" s="114"/>
    </row>
    <row r="780">
      <c r="A780" s="114"/>
    </row>
    <row r="781">
      <c r="A781" s="114"/>
    </row>
    <row r="782">
      <c r="A782" s="114"/>
    </row>
    <row r="783">
      <c r="A783" s="114"/>
    </row>
    <row r="784">
      <c r="A784" s="114"/>
    </row>
    <row r="785">
      <c r="A785" s="114"/>
    </row>
    <row r="786">
      <c r="A786" s="114"/>
    </row>
    <row r="787">
      <c r="A787" s="114"/>
    </row>
    <row r="788">
      <c r="A788" s="114"/>
    </row>
    <row r="789">
      <c r="A789" s="114"/>
    </row>
    <row r="790">
      <c r="A790" s="114"/>
    </row>
    <row r="791">
      <c r="A791" s="114"/>
    </row>
    <row r="792">
      <c r="A792" s="114"/>
    </row>
    <row r="793">
      <c r="A793" s="114"/>
    </row>
    <row r="794">
      <c r="A794" s="114"/>
    </row>
    <row r="795">
      <c r="A795" s="114"/>
    </row>
    <row r="796">
      <c r="A796" s="114"/>
    </row>
    <row r="797">
      <c r="A797" s="114"/>
    </row>
    <row r="798">
      <c r="A798" s="114"/>
    </row>
    <row r="799">
      <c r="A799" s="114"/>
    </row>
    <row r="800">
      <c r="A800" s="114"/>
    </row>
    <row r="801">
      <c r="A801" s="114"/>
    </row>
    <row r="802">
      <c r="A802" s="114"/>
    </row>
    <row r="803">
      <c r="A803" s="114"/>
    </row>
    <row r="804">
      <c r="A804" s="114"/>
    </row>
    <row r="805">
      <c r="A805" s="114"/>
    </row>
    <row r="806">
      <c r="A806" s="114"/>
    </row>
    <row r="807">
      <c r="A807" s="114"/>
    </row>
    <row r="808">
      <c r="A808" s="114"/>
    </row>
    <row r="809">
      <c r="A809" s="114"/>
    </row>
    <row r="810">
      <c r="A810" s="114"/>
    </row>
    <row r="811">
      <c r="A811" s="114"/>
    </row>
    <row r="812">
      <c r="A812" s="114"/>
    </row>
    <row r="813">
      <c r="A813" s="114"/>
    </row>
    <row r="814">
      <c r="A814" s="114"/>
    </row>
    <row r="815">
      <c r="A815" s="114"/>
    </row>
    <row r="816">
      <c r="A816" s="114"/>
    </row>
    <row r="817">
      <c r="A817" s="114"/>
    </row>
    <row r="818">
      <c r="A818" s="114"/>
    </row>
    <row r="819">
      <c r="A819" s="114"/>
    </row>
    <row r="820">
      <c r="A820" s="114"/>
    </row>
    <row r="821">
      <c r="A821" s="114"/>
    </row>
    <row r="822">
      <c r="A822" s="114"/>
    </row>
    <row r="823">
      <c r="A823" s="114"/>
    </row>
    <row r="824">
      <c r="A824" s="114"/>
    </row>
    <row r="825">
      <c r="A825" s="114"/>
    </row>
    <row r="826">
      <c r="A826" s="114"/>
    </row>
    <row r="827">
      <c r="A827" s="114"/>
    </row>
    <row r="828">
      <c r="A828" s="114"/>
    </row>
    <row r="829">
      <c r="A829" s="114"/>
    </row>
    <row r="830">
      <c r="A830" s="114"/>
    </row>
    <row r="831">
      <c r="A831" s="114"/>
    </row>
    <row r="832">
      <c r="A832" s="114"/>
    </row>
    <row r="833">
      <c r="A833" s="114"/>
    </row>
    <row r="834">
      <c r="A834" s="114"/>
    </row>
    <row r="835">
      <c r="A835" s="114"/>
    </row>
    <row r="836">
      <c r="A836" s="114"/>
    </row>
    <row r="837">
      <c r="A837" s="114"/>
    </row>
    <row r="838">
      <c r="A838" s="114"/>
    </row>
    <row r="839">
      <c r="A839" s="114"/>
    </row>
    <row r="840">
      <c r="A840" s="114"/>
    </row>
    <row r="841">
      <c r="A841" s="114"/>
    </row>
    <row r="842">
      <c r="A842" s="114"/>
    </row>
    <row r="843">
      <c r="A843" s="114"/>
    </row>
    <row r="844">
      <c r="A844" s="114"/>
    </row>
    <row r="845">
      <c r="A845" s="114"/>
    </row>
    <row r="846">
      <c r="A846" s="114"/>
    </row>
    <row r="847">
      <c r="A847" s="114"/>
    </row>
    <row r="848">
      <c r="A848" s="114"/>
    </row>
    <row r="849">
      <c r="A849" s="114"/>
    </row>
    <row r="850">
      <c r="A850" s="114"/>
    </row>
    <row r="851">
      <c r="A851" s="114"/>
    </row>
    <row r="852">
      <c r="A852" s="114"/>
    </row>
    <row r="853">
      <c r="A853" s="114"/>
    </row>
    <row r="854">
      <c r="A854" s="114"/>
    </row>
    <row r="855">
      <c r="A855" s="114"/>
    </row>
    <row r="856">
      <c r="A856" s="114"/>
    </row>
    <row r="857">
      <c r="A857" s="114"/>
    </row>
    <row r="858">
      <c r="A858" s="114"/>
    </row>
    <row r="859">
      <c r="A859" s="114"/>
    </row>
    <row r="860">
      <c r="A860" s="114"/>
    </row>
    <row r="861">
      <c r="A861" s="114"/>
    </row>
    <row r="862">
      <c r="A862" s="114"/>
    </row>
    <row r="863">
      <c r="A863" s="114"/>
    </row>
    <row r="864">
      <c r="A864" s="114"/>
    </row>
    <row r="865">
      <c r="A865" s="114"/>
    </row>
    <row r="866">
      <c r="A866" s="114"/>
    </row>
    <row r="867">
      <c r="A867" s="114"/>
    </row>
    <row r="868">
      <c r="A868" s="114"/>
    </row>
    <row r="869">
      <c r="A869" s="114"/>
    </row>
    <row r="870">
      <c r="A870" s="114"/>
    </row>
    <row r="871">
      <c r="A871" s="114"/>
    </row>
    <row r="872">
      <c r="A872" s="114"/>
    </row>
    <row r="873">
      <c r="A873" s="114"/>
    </row>
    <row r="874">
      <c r="A874" s="114"/>
    </row>
    <row r="875">
      <c r="A875" s="114"/>
    </row>
    <row r="876">
      <c r="A876" s="114"/>
    </row>
    <row r="877">
      <c r="A877" s="114"/>
    </row>
    <row r="878">
      <c r="A878" s="114"/>
    </row>
    <row r="879">
      <c r="A879" s="114"/>
    </row>
    <row r="880">
      <c r="A880" s="114"/>
    </row>
    <row r="881">
      <c r="A881" s="114"/>
    </row>
    <row r="882">
      <c r="A882" s="114"/>
    </row>
    <row r="883">
      <c r="A883" s="114"/>
    </row>
    <row r="884">
      <c r="A884" s="114"/>
    </row>
    <row r="885">
      <c r="A885" s="114"/>
    </row>
    <row r="886">
      <c r="A886" s="114"/>
    </row>
    <row r="887">
      <c r="A887" s="114"/>
    </row>
    <row r="888">
      <c r="A888" s="114"/>
    </row>
    <row r="889">
      <c r="A889" s="114"/>
    </row>
    <row r="890">
      <c r="A890" s="114"/>
    </row>
    <row r="891">
      <c r="A891" s="114"/>
    </row>
    <row r="892">
      <c r="A892" s="114"/>
    </row>
    <row r="893">
      <c r="A893" s="114"/>
    </row>
    <row r="894">
      <c r="A894" s="114"/>
    </row>
    <row r="895">
      <c r="A895" s="114"/>
    </row>
    <row r="896">
      <c r="A896" s="114"/>
    </row>
    <row r="897">
      <c r="A897" s="114"/>
    </row>
    <row r="898">
      <c r="A898" s="114"/>
    </row>
    <row r="899">
      <c r="A899" s="114"/>
    </row>
    <row r="900">
      <c r="A900" s="114"/>
    </row>
    <row r="901">
      <c r="A901" s="114"/>
    </row>
    <row r="902">
      <c r="A902" s="114"/>
    </row>
    <row r="903">
      <c r="A903" s="114"/>
    </row>
    <row r="904">
      <c r="A904" s="114"/>
    </row>
    <row r="905">
      <c r="A905" s="114"/>
    </row>
    <row r="906">
      <c r="A906" s="114"/>
    </row>
    <row r="907">
      <c r="A907" s="114"/>
    </row>
    <row r="908">
      <c r="A908" s="114"/>
    </row>
    <row r="909">
      <c r="A909" s="114"/>
    </row>
    <row r="910">
      <c r="A910" s="114"/>
    </row>
    <row r="911">
      <c r="A911" s="114"/>
    </row>
    <row r="912">
      <c r="A912" s="114"/>
    </row>
    <row r="913">
      <c r="A913" s="114"/>
    </row>
    <row r="914">
      <c r="A914" s="114"/>
    </row>
    <row r="915">
      <c r="A915" s="114"/>
    </row>
    <row r="916">
      <c r="A916" s="114"/>
    </row>
    <row r="917">
      <c r="A917" s="114"/>
    </row>
    <row r="918">
      <c r="A918" s="114"/>
    </row>
    <row r="919">
      <c r="A919" s="114"/>
    </row>
    <row r="920">
      <c r="A920" s="114"/>
    </row>
    <row r="921">
      <c r="A921" s="114"/>
    </row>
    <row r="922">
      <c r="A922" s="114"/>
    </row>
    <row r="923">
      <c r="A923" s="114"/>
    </row>
    <row r="924">
      <c r="A924" s="114"/>
    </row>
    <row r="925">
      <c r="A925" s="114"/>
    </row>
    <row r="926">
      <c r="A926" s="114"/>
    </row>
    <row r="927">
      <c r="A927" s="114"/>
    </row>
    <row r="928">
      <c r="A928" s="114"/>
    </row>
    <row r="929">
      <c r="A929" s="114"/>
    </row>
    <row r="930">
      <c r="A930" s="114"/>
    </row>
    <row r="931">
      <c r="A931" s="114"/>
    </row>
    <row r="932">
      <c r="A932" s="114"/>
    </row>
    <row r="933">
      <c r="A933" s="114"/>
    </row>
    <row r="934">
      <c r="A934" s="114"/>
    </row>
    <row r="935">
      <c r="A935" s="114"/>
    </row>
    <row r="936">
      <c r="A936" s="114"/>
    </row>
    <row r="937">
      <c r="A937" s="114"/>
    </row>
    <row r="938">
      <c r="A938" s="114"/>
    </row>
    <row r="939">
      <c r="A939" s="114"/>
    </row>
    <row r="940">
      <c r="A940" s="114"/>
    </row>
    <row r="941">
      <c r="A941" s="114"/>
    </row>
    <row r="942">
      <c r="A942" s="114"/>
    </row>
    <row r="943">
      <c r="A943" s="114"/>
    </row>
    <row r="944">
      <c r="A944" s="114"/>
    </row>
    <row r="945">
      <c r="A945" s="114"/>
    </row>
    <row r="946">
      <c r="A946" s="114"/>
    </row>
    <row r="947">
      <c r="A947" s="114"/>
    </row>
    <row r="948">
      <c r="A948" s="114"/>
    </row>
    <row r="949">
      <c r="A949" s="114"/>
    </row>
    <row r="950">
      <c r="A950" s="114"/>
    </row>
    <row r="951">
      <c r="A951" s="114"/>
    </row>
    <row r="952">
      <c r="A952" s="114"/>
    </row>
    <row r="953">
      <c r="A953" s="114"/>
    </row>
    <row r="954">
      <c r="A954" s="114"/>
    </row>
    <row r="955">
      <c r="A955" s="114"/>
    </row>
    <row r="956">
      <c r="A956" s="114"/>
    </row>
    <row r="957">
      <c r="A957" s="114"/>
    </row>
    <row r="958">
      <c r="A958" s="114"/>
    </row>
    <row r="959">
      <c r="A959" s="114"/>
    </row>
    <row r="960">
      <c r="A960" s="114"/>
    </row>
    <row r="961">
      <c r="A961" s="114"/>
    </row>
    <row r="962">
      <c r="A962" s="114"/>
    </row>
    <row r="963">
      <c r="A963" s="114"/>
    </row>
    <row r="964">
      <c r="A964" s="114"/>
    </row>
    <row r="965">
      <c r="A965" s="114"/>
    </row>
    <row r="966">
      <c r="A966" s="114"/>
    </row>
    <row r="967">
      <c r="A967" s="114"/>
    </row>
    <row r="968">
      <c r="A968" s="114"/>
    </row>
    <row r="969">
      <c r="A969" s="114"/>
    </row>
    <row r="970">
      <c r="A970" s="114"/>
    </row>
    <row r="971">
      <c r="A971" s="114"/>
    </row>
    <row r="972">
      <c r="A972" s="114"/>
    </row>
    <row r="973">
      <c r="A973" s="114"/>
    </row>
    <row r="974">
      <c r="A974" s="114"/>
    </row>
    <row r="975">
      <c r="A975" s="114"/>
    </row>
    <row r="976">
      <c r="A976" s="114"/>
    </row>
    <row r="977">
      <c r="A977" s="114"/>
    </row>
    <row r="978">
      <c r="A978" s="114"/>
    </row>
    <row r="979">
      <c r="A979" s="114"/>
    </row>
    <row r="980">
      <c r="A980" s="114"/>
    </row>
    <row r="981">
      <c r="A981" s="114"/>
    </row>
    <row r="982">
      <c r="A982" s="114"/>
    </row>
    <row r="983">
      <c r="A983" s="114"/>
    </row>
    <row r="984">
      <c r="A984" s="114"/>
    </row>
    <row r="985">
      <c r="A985" s="114"/>
    </row>
    <row r="986">
      <c r="A986" s="114"/>
    </row>
    <row r="987">
      <c r="A987" s="114"/>
    </row>
    <row r="988">
      <c r="A988" s="114"/>
    </row>
    <row r="989">
      <c r="A989" s="114"/>
    </row>
    <row r="990">
      <c r="A990" s="114"/>
    </row>
    <row r="991">
      <c r="A991" s="114"/>
    </row>
    <row r="992">
      <c r="A992" s="114"/>
    </row>
    <row r="993">
      <c r="A993" s="114"/>
    </row>
    <row r="994">
      <c r="A994" s="114"/>
    </row>
    <row r="995">
      <c r="A995" s="114"/>
    </row>
    <row r="996">
      <c r="A996" s="114"/>
    </row>
    <row r="997">
      <c r="A997" s="114"/>
    </row>
    <row r="998">
      <c r="A998" s="114"/>
    </row>
    <row r="999">
      <c r="A999" s="114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63"/>
    <col customWidth="1" min="2" max="2" width="15.63"/>
    <col customWidth="1" min="3" max="3" width="15.25"/>
  </cols>
  <sheetData>
    <row r="1">
      <c r="A1" s="118" t="s">
        <v>955</v>
      </c>
    </row>
    <row r="2">
      <c r="A2" s="119" t="s">
        <v>956</v>
      </c>
      <c r="B2" s="120"/>
      <c r="C2" s="121"/>
      <c r="D2" s="121"/>
      <c r="E2" s="121"/>
      <c r="F2" s="121"/>
      <c r="G2" s="121"/>
      <c r="H2" s="12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>
      <c r="A3" s="122" t="s">
        <v>957</v>
      </c>
      <c r="B3" s="123" t="s">
        <v>247</v>
      </c>
      <c r="C3" s="123" t="s">
        <v>958</v>
      </c>
      <c r="D3" s="123" t="s">
        <v>959</v>
      </c>
      <c r="E3" s="123" t="s">
        <v>960</v>
      </c>
      <c r="F3" s="123" t="s">
        <v>961</v>
      </c>
      <c r="G3" s="123" t="s">
        <v>962</v>
      </c>
      <c r="H3" s="123" t="s">
        <v>963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>
      <c r="A4" s="124" t="s">
        <v>964</v>
      </c>
      <c r="B4" s="8"/>
      <c r="C4" s="8"/>
      <c r="D4" s="8"/>
      <c r="E4" s="8"/>
      <c r="F4" s="8"/>
      <c r="G4" s="8"/>
      <c r="H4" s="9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>
      <c r="A5" s="125" t="s">
        <v>964</v>
      </c>
      <c r="B5" s="126"/>
      <c r="C5" s="126"/>
      <c r="D5" s="126"/>
      <c r="E5" s="127"/>
      <c r="F5" s="126"/>
      <c r="G5" s="126"/>
      <c r="H5" s="126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>
      <c r="A6" s="125" t="s">
        <v>964</v>
      </c>
      <c r="B6" s="128" t="s">
        <v>965</v>
      </c>
      <c r="C6" s="128" t="s">
        <v>966</v>
      </c>
      <c r="D6" s="128" t="s">
        <v>966</v>
      </c>
      <c r="E6" s="128" t="s">
        <v>966</v>
      </c>
      <c r="F6" s="128" t="s">
        <v>967</v>
      </c>
      <c r="G6" s="128" t="s">
        <v>966</v>
      </c>
      <c r="H6" s="128" t="s">
        <v>968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</sheetData>
  <mergeCells count="2">
    <mergeCell ref="A1:H1"/>
    <mergeCell ref="A4:H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29.25"/>
    <col customWidth="1" min="4" max="4" width="18.88"/>
    <col customWidth="1" min="5" max="5" width="27.0"/>
    <col customWidth="1" min="6" max="6" width="13.75"/>
    <col customWidth="1" min="9" max="9" width="8.88"/>
    <col customWidth="1" min="10" max="10" width="24.63"/>
    <col customWidth="1" min="11" max="11" width="17.38"/>
  </cols>
  <sheetData>
    <row r="1">
      <c r="A1" s="5" t="s">
        <v>8</v>
      </c>
      <c r="B1" s="6" t="s">
        <v>9</v>
      </c>
      <c r="C1" s="6" t="s">
        <v>10</v>
      </c>
      <c r="D1" s="6" t="s">
        <v>11</v>
      </c>
      <c r="E1" s="6" t="s">
        <v>12</v>
      </c>
      <c r="F1" s="6" t="s">
        <v>13</v>
      </c>
      <c r="G1" s="6" t="s">
        <v>14</v>
      </c>
      <c r="H1" s="6" t="s">
        <v>15</v>
      </c>
      <c r="I1" s="6" t="s">
        <v>16</v>
      </c>
      <c r="J1" s="6" t="s">
        <v>7</v>
      </c>
      <c r="K1" s="6" t="s">
        <v>17</v>
      </c>
    </row>
    <row r="2">
      <c r="A2" s="7" t="s">
        <v>18</v>
      </c>
      <c r="B2" s="8"/>
      <c r="C2" s="8"/>
      <c r="D2" s="8"/>
      <c r="E2" s="8"/>
      <c r="F2" s="8"/>
      <c r="G2" s="8"/>
      <c r="H2" s="8"/>
      <c r="I2" s="8"/>
      <c r="J2" s="8"/>
      <c r="K2" s="9"/>
    </row>
    <row r="3">
      <c r="A3" s="10" t="s">
        <v>19</v>
      </c>
      <c r="B3" s="10" t="s">
        <v>20</v>
      </c>
      <c r="C3" s="10" t="s">
        <v>21</v>
      </c>
      <c r="D3" s="10" t="s">
        <v>22</v>
      </c>
      <c r="E3" s="10" t="s">
        <v>23</v>
      </c>
      <c r="F3" s="10" t="s">
        <v>24</v>
      </c>
      <c r="G3" s="11">
        <v>2.0</v>
      </c>
      <c r="H3" s="11">
        <v>16.0</v>
      </c>
      <c r="I3" s="11">
        <v>200.0</v>
      </c>
      <c r="J3" s="10" t="s">
        <v>25</v>
      </c>
      <c r="K3" s="10" t="s">
        <v>26</v>
      </c>
    </row>
    <row r="4">
      <c r="A4" s="10" t="s">
        <v>27</v>
      </c>
      <c r="B4" s="10" t="s">
        <v>28</v>
      </c>
      <c r="C4" s="10" t="s">
        <v>29</v>
      </c>
      <c r="D4" s="10" t="s">
        <v>30</v>
      </c>
      <c r="E4" s="10" t="s">
        <v>23</v>
      </c>
      <c r="F4" s="10" t="s">
        <v>24</v>
      </c>
      <c r="G4" s="11">
        <v>2.0</v>
      </c>
      <c r="H4" s="11">
        <v>2.0</v>
      </c>
      <c r="I4" s="11">
        <v>16.0</v>
      </c>
      <c r="J4" s="10" t="s">
        <v>31</v>
      </c>
      <c r="K4" s="10" t="s">
        <v>32</v>
      </c>
    </row>
    <row r="5">
      <c r="G5" s="12">
        <f t="shared" ref="G5:I5" si="1">SUM(G3:G4)</f>
        <v>4</v>
      </c>
      <c r="H5" s="12">
        <f t="shared" si="1"/>
        <v>18</v>
      </c>
      <c r="I5" s="12">
        <f t="shared" si="1"/>
        <v>216</v>
      </c>
    </row>
    <row r="6">
      <c r="A6" s="13" t="s">
        <v>33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>
      <c r="A7" s="10" t="s">
        <v>34</v>
      </c>
      <c r="B7" s="14" t="s">
        <v>35</v>
      </c>
      <c r="C7" s="10" t="s">
        <v>21</v>
      </c>
      <c r="D7" s="10" t="s">
        <v>36</v>
      </c>
      <c r="E7" s="10" t="s">
        <v>23</v>
      </c>
      <c r="F7" s="10" t="s">
        <v>24</v>
      </c>
      <c r="G7" s="11">
        <v>1.0</v>
      </c>
      <c r="H7" s="11">
        <v>0.5</v>
      </c>
      <c r="I7" s="11">
        <v>10.0</v>
      </c>
      <c r="J7" s="10" t="s">
        <v>37</v>
      </c>
      <c r="K7" s="10" t="s">
        <v>38</v>
      </c>
    </row>
    <row r="8">
      <c r="A8" s="10"/>
      <c r="B8" s="14" t="s">
        <v>39</v>
      </c>
      <c r="C8" s="10" t="s">
        <v>40</v>
      </c>
      <c r="D8" s="10" t="s">
        <v>41</v>
      </c>
      <c r="E8" s="10" t="s">
        <v>42</v>
      </c>
      <c r="F8" s="10" t="s">
        <v>41</v>
      </c>
      <c r="G8" s="11"/>
      <c r="H8" s="11"/>
      <c r="I8" s="14"/>
      <c r="J8" s="10"/>
      <c r="K8" s="10"/>
    </row>
    <row r="9">
      <c r="A9" s="10"/>
      <c r="B9" s="14" t="s">
        <v>43</v>
      </c>
      <c r="C9" s="10" t="s">
        <v>44</v>
      </c>
      <c r="D9" s="10" t="s">
        <v>45</v>
      </c>
      <c r="E9" s="10" t="s">
        <v>46</v>
      </c>
      <c r="F9" s="10" t="s">
        <v>45</v>
      </c>
      <c r="G9" s="11"/>
      <c r="H9" s="11"/>
      <c r="I9" s="14"/>
      <c r="J9" s="10"/>
      <c r="K9" s="10"/>
    </row>
    <row r="10">
      <c r="A10" s="10"/>
      <c r="B10" s="14" t="s">
        <v>47</v>
      </c>
      <c r="C10" s="10" t="s">
        <v>48</v>
      </c>
      <c r="D10" s="10" t="s">
        <v>49</v>
      </c>
      <c r="E10" s="10" t="s">
        <v>50</v>
      </c>
      <c r="F10" s="10" t="s">
        <v>49</v>
      </c>
      <c r="G10" s="11"/>
      <c r="H10" s="11"/>
      <c r="I10" s="11"/>
      <c r="J10" s="10"/>
      <c r="K10" s="15"/>
    </row>
    <row r="11">
      <c r="A11" s="11"/>
      <c r="B11" s="14" t="s">
        <v>51</v>
      </c>
      <c r="C11" s="10" t="s">
        <v>52</v>
      </c>
      <c r="D11" s="10" t="s">
        <v>53</v>
      </c>
      <c r="E11" s="10" t="s">
        <v>54</v>
      </c>
      <c r="F11" s="10" t="s">
        <v>53</v>
      </c>
      <c r="G11" s="11"/>
      <c r="H11" s="11"/>
      <c r="I11" s="11"/>
      <c r="J11" s="11"/>
      <c r="K11" s="15"/>
    </row>
    <row r="12">
      <c r="A12" s="11"/>
      <c r="B12" s="14" t="s">
        <v>55</v>
      </c>
      <c r="C12" s="10" t="s">
        <v>56</v>
      </c>
      <c r="D12" s="10" t="s">
        <v>57</v>
      </c>
      <c r="E12" s="10" t="s">
        <v>58</v>
      </c>
      <c r="F12" s="10" t="s">
        <v>57</v>
      </c>
      <c r="G12" s="11"/>
      <c r="H12" s="11"/>
      <c r="I12" s="11"/>
      <c r="J12" s="11"/>
      <c r="K12" s="15"/>
    </row>
    <row r="13">
      <c r="A13" s="11"/>
      <c r="B13" s="14" t="s">
        <v>59</v>
      </c>
      <c r="C13" s="10" t="s">
        <v>60</v>
      </c>
      <c r="D13" s="10" t="s">
        <v>61</v>
      </c>
      <c r="E13" s="10" t="s">
        <v>62</v>
      </c>
      <c r="F13" s="10" t="s">
        <v>61</v>
      </c>
      <c r="G13" s="11"/>
      <c r="H13" s="11"/>
      <c r="I13" s="11"/>
      <c r="J13" s="11"/>
      <c r="K13" s="15"/>
    </row>
    <row r="14">
      <c r="A14" s="11"/>
      <c r="B14" s="14" t="s">
        <v>63</v>
      </c>
      <c r="C14" s="10" t="s">
        <v>64</v>
      </c>
      <c r="D14" s="10" t="s">
        <v>65</v>
      </c>
      <c r="E14" s="10" t="s">
        <v>66</v>
      </c>
      <c r="F14" s="10" t="s">
        <v>65</v>
      </c>
      <c r="G14" s="11"/>
      <c r="H14" s="11"/>
      <c r="I14" s="11"/>
      <c r="J14" s="11"/>
      <c r="K14" s="15"/>
    </row>
    <row r="15">
      <c r="A15" s="11"/>
      <c r="B15" s="14" t="s">
        <v>67</v>
      </c>
      <c r="C15" s="10" t="s">
        <v>68</v>
      </c>
      <c r="D15" s="10" t="s">
        <v>69</v>
      </c>
      <c r="E15" s="10" t="s">
        <v>70</v>
      </c>
      <c r="F15" s="10" t="s">
        <v>69</v>
      </c>
      <c r="G15" s="11"/>
      <c r="H15" s="11"/>
      <c r="I15" s="11"/>
      <c r="J15" s="11"/>
      <c r="K15" s="15"/>
    </row>
    <row r="16">
      <c r="A16" s="11"/>
      <c r="B16" s="14" t="s">
        <v>71</v>
      </c>
      <c r="C16" s="10" t="s">
        <v>72</v>
      </c>
      <c r="D16" s="10" t="s">
        <v>73</v>
      </c>
      <c r="E16" s="10" t="s">
        <v>74</v>
      </c>
      <c r="F16" s="10" t="s">
        <v>73</v>
      </c>
      <c r="G16" s="11"/>
      <c r="H16" s="11"/>
      <c r="I16" s="11"/>
      <c r="J16" s="11"/>
      <c r="K16" s="15"/>
    </row>
    <row r="17">
      <c r="A17" s="10" t="s">
        <v>75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 t="s">
        <v>80</v>
      </c>
      <c r="G17" s="11">
        <v>8.0</v>
      </c>
      <c r="H17" s="11">
        <v>16.0</v>
      </c>
      <c r="I17" s="11">
        <v>9.0</v>
      </c>
      <c r="J17" s="11" t="s">
        <v>81</v>
      </c>
      <c r="K17" s="10" t="s">
        <v>82</v>
      </c>
    </row>
    <row r="18">
      <c r="A18" s="10"/>
      <c r="B18" s="10"/>
      <c r="C18" s="10"/>
      <c r="D18" s="10"/>
      <c r="E18" s="10"/>
      <c r="F18" s="10"/>
      <c r="G18" s="11"/>
      <c r="H18" s="11"/>
      <c r="I18" s="11">
        <v>20.0</v>
      </c>
      <c r="J18" s="10"/>
      <c r="K18" s="15"/>
    </row>
    <row r="19">
      <c r="A19" s="10"/>
      <c r="B19" s="10"/>
      <c r="C19" s="10"/>
      <c r="D19" s="10"/>
      <c r="E19" s="10"/>
      <c r="F19" s="10"/>
      <c r="G19" s="11"/>
      <c r="H19" s="11"/>
      <c r="I19" s="11">
        <v>180.0</v>
      </c>
      <c r="J19" s="10"/>
      <c r="K19" s="15"/>
    </row>
    <row r="20">
      <c r="A20" s="10" t="s">
        <v>83</v>
      </c>
      <c r="B20" s="10" t="s">
        <v>84</v>
      </c>
      <c r="C20" s="10" t="s">
        <v>77</v>
      </c>
      <c r="D20" s="10" t="s">
        <v>85</v>
      </c>
      <c r="E20" s="10" t="s">
        <v>79</v>
      </c>
      <c r="F20" s="10" t="s">
        <v>80</v>
      </c>
      <c r="G20" s="11">
        <v>8.0</v>
      </c>
      <c r="H20" s="11">
        <v>16.0</v>
      </c>
      <c r="I20" s="11">
        <v>9.0</v>
      </c>
      <c r="J20" s="11" t="s">
        <v>81</v>
      </c>
      <c r="K20" s="10" t="s">
        <v>82</v>
      </c>
    </row>
    <row r="21">
      <c r="A21" s="10"/>
      <c r="B21" s="10"/>
      <c r="C21" s="10"/>
      <c r="D21" s="10"/>
      <c r="E21" s="10"/>
      <c r="F21" s="10"/>
      <c r="G21" s="11"/>
      <c r="H21" s="11"/>
      <c r="I21" s="11">
        <v>20.0</v>
      </c>
      <c r="J21" s="11"/>
      <c r="K21" s="15"/>
    </row>
    <row r="22">
      <c r="A22" s="10"/>
      <c r="B22" s="10"/>
      <c r="C22" s="10"/>
      <c r="D22" s="10"/>
      <c r="E22" s="10"/>
      <c r="F22" s="10"/>
      <c r="G22" s="11"/>
      <c r="H22" s="11"/>
      <c r="I22" s="11">
        <v>180.0</v>
      </c>
      <c r="J22" s="11"/>
      <c r="K22" s="15"/>
    </row>
    <row r="23">
      <c r="A23" s="10" t="s">
        <v>86</v>
      </c>
      <c r="B23" s="10" t="s">
        <v>87</v>
      </c>
      <c r="C23" s="10" t="s">
        <v>77</v>
      </c>
      <c r="D23" s="10" t="s">
        <v>88</v>
      </c>
      <c r="E23" s="10" t="s">
        <v>79</v>
      </c>
      <c r="F23" s="10" t="s">
        <v>80</v>
      </c>
      <c r="G23" s="11">
        <v>8.0</v>
      </c>
      <c r="H23" s="11">
        <v>16.0</v>
      </c>
      <c r="I23" s="11">
        <v>9.0</v>
      </c>
      <c r="J23" s="11" t="s">
        <v>81</v>
      </c>
      <c r="K23" s="10" t="s">
        <v>82</v>
      </c>
    </row>
    <row r="24">
      <c r="A24" s="10"/>
      <c r="B24" s="10"/>
      <c r="C24" s="10"/>
      <c r="D24" s="10"/>
      <c r="E24" s="10"/>
      <c r="F24" s="10"/>
      <c r="G24" s="11"/>
      <c r="H24" s="11"/>
      <c r="I24" s="11">
        <v>20.0</v>
      </c>
      <c r="J24" s="11"/>
      <c r="K24" s="15"/>
    </row>
    <row r="25">
      <c r="A25" s="10"/>
      <c r="B25" s="10"/>
      <c r="C25" s="10"/>
      <c r="D25" s="10"/>
      <c r="E25" s="10"/>
      <c r="F25" s="10"/>
      <c r="G25" s="11"/>
      <c r="H25" s="11"/>
      <c r="I25" s="11">
        <v>180.0</v>
      </c>
      <c r="J25" s="11"/>
      <c r="K25" s="15"/>
    </row>
    <row r="26">
      <c r="A26" s="10" t="s">
        <v>89</v>
      </c>
      <c r="B26" s="10" t="s">
        <v>90</v>
      </c>
      <c r="C26" s="10" t="s">
        <v>77</v>
      </c>
      <c r="D26" s="10" t="s">
        <v>91</v>
      </c>
      <c r="E26" s="10" t="s">
        <v>79</v>
      </c>
      <c r="F26" s="10" t="s">
        <v>80</v>
      </c>
      <c r="G26" s="11">
        <v>8.0</v>
      </c>
      <c r="H26" s="11">
        <v>16.0</v>
      </c>
      <c r="I26" s="11">
        <v>9.0</v>
      </c>
      <c r="J26" s="11" t="s">
        <v>81</v>
      </c>
      <c r="K26" s="10" t="s">
        <v>92</v>
      </c>
    </row>
    <row r="27">
      <c r="A27" s="10"/>
      <c r="B27" s="10"/>
      <c r="C27" s="10"/>
      <c r="D27" s="10"/>
      <c r="E27" s="10"/>
      <c r="F27" s="10"/>
      <c r="G27" s="11"/>
      <c r="H27" s="11"/>
      <c r="I27" s="11">
        <v>20.0</v>
      </c>
      <c r="J27" s="10"/>
      <c r="K27" s="15"/>
    </row>
    <row r="28">
      <c r="A28" s="10"/>
      <c r="B28" s="10"/>
      <c r="C28" s="10"/>
      <c r="D28" s="10"/>
      <c r="E28" s="10"/>
      <c r="F28" s="10"/>
      <c r="G28" s="11"/>
      <c r="H28" s="11"/>
      <c r="I28" s="11">
        <v>180.0</v>
      </c>
      <c r="J28" s="10"/>
      <c r="K28" s="15"/>
    </row>
    <row r="29">
      <c r="A29" s="10" t="s">
        <v>93</v>
      </c>
      <c r="B29" s="10" t="s">
        <v>94</v>
      </c>
      <c r="C29" s="10" t="s">
        <v>77</v>
      </c>
      <c r="D29" s="10" t="s">
        <v>95</v>
      </c>
      <c r="E29" s="10" t="s">
        <v>79</v>
      </c>
      <c r="F29" s="10" t="s">
        <v>80</v>
      </c>
      <c r="G29" s="11">
        <v>8.0</v>
      </c>
      <c r="H29" s="11">
        <v>16.0</v>
      </c>
      <c r="I29" s="11">
        <v>9.0</v>
      </c>
      <c r="J29" s="11" t="s">
        <v>81</v>
      </c>
      <c r="K29" s="10" t="s">
        <v>92</v>
      </c>
    </row>
    <row r="30">
      <c r="A30" s="10"/>
      <c r="B30" s="10"/>
      <c r="C30" s="10"/>
      <c r="D30" s="10"/>
      <c r="E30" s="10"/>
      <c r="F30" s="10"/>
      <c r="G30" s="11"/>
      <c r="H30" s="11"/>
      <c r="I30" s="11">
        <v>20.0</v>
      </c>
      <c r="J30" s="11"/>
      <c r="K30" s="15"/>
    </row>
    <row r="31">
      <c r="A31" s="10"/>
      <c r="B31" s="10"/>
      <c r="C31" s="10"/>
      <c r="D31" s="10"/>
      <c r="E31" s="10"/>
      <c r="F31" s="10"/>
      <c r="G31" s="11"/>
      <c r="H31" s="11"/>
      <c r="I31" s="11">
        <v>180.0</v>
      </c>
      <c r="J31" s="11"/>
      <c r="K31" s="15"/>
    </row>
    <row r="32">
      <c r="A32" s="10" t="s">
        <v>96</v>
      </c>
      <c r="B32" s="10" t="s">
        <v>97</v>
      </c>
      <c r="C32" s="10" t="s">
        <v>77</v>
      </c>
      <c r="D32" s="10" t="s">
        <v>98</v>
      </c>
      <c r="E32" s="10" t="s">
        <v>79</v>
      </c>
      <c r="F32" s="10" t="s">
        <v>80</v>
      </c>
      <c r="G32" s="11">
        <v>8.0</v>
      </c>
      <c r="H32" s="11">
        <v>16.0</v>
      </c>
      <c r="I32" s="11">
        <v>9.0</v>
      </c>
      <c r="J32" s="11" t="s">
        <v>81</v>
      </c>
      <c r="K32" s="10" t="s">
        <v>92</v>
      </c>
    </row>
    <row r="33">
      <c r="A33" s="11"/>
      <c r="B33" s="11"/>
      <c r="C33" s="10"/>
      <c r="D33" s="10"/>
      <c r="E33" s="10"/>
      <c r="F33" s="10"/>
      <c r="G33" s="11"/>
      <c r="H33" s="11"/>
      <c r="I33" s="11">
        <v>20.0</v>
      </c>
      <c r="J33" s="11"/>
      <c r="K33" s="15"/>
    </row>
    <row r="34">
      <c r="A34" s="11"/>
      <c r="B34" s="11"/>
      <c r="C34" s="10"/>
      <c r="D34" s="10"/>
      <c r="E34" s="10"/>
      <c r="F34" s="10"/>
      <c r="G34" s="11"/>
      <c r="H34" s="11"/>
      <c r="I34" s="11">
        <v>180.0</v>
      </c>
      <c r="J34" s="11"/>
      <c r="K34" s="15"/>
    </row>
    <row r="35">
      <c r="A35" s="10" t="s">
        <v>99</v>
      </c>
      <c r="B35" s="10" t="s">
        <v>100</v>
      </c>
      <c r="C35" s="10" t="s">
        <v>21</v>
      </c>
      <c r="D35" s="10" t="s">
        <v>101</v>
      </c>
      <c r="E35" s="10" t="s">
        <v>42</v>
      </c>
      <c r="F35" s="10" t="s">
        <v>41</v>
      </c>
      <c r="G35" s="11">
        <v>2.0</v>
      </c>
      <c r="H35" s="11">
        <v>12.0</v>
      </c>
      <c r="I35" s="11">
        <v>450.0</v>
      </c>
      <c r="J35" s="11" t="s">
        <v>102</v>
      </c>
      <c r="K35" s="10" t="s">
        <v>103</v>
      </c>
    </row>
    <row r="36">
      <c r="A36" s="10" t="s">
        <v>104</v>
      </c>
      <c r="B36" s="10" t="s">
        <v>105</v>
      </c>
      <c r="C36" s="10" t="s">
        <v>21</v>
      </c>
      <c r="D36" s="10" t="s">
        <v>106</v>
      </c>
      <c r="E36" s="10" t="s">
        <v>42</v>
      </c>
      <c r="F36" s="10" t="s">
        <v>41</v>
      </c>
      <c r="G36" s="11">
        <v>4.0</v>
      </c>
      <c r="H36" s="11">
        <v>16.0</v>
      </c>
      <c r="I36" s="11">
        <v>300.0</v>
      </c>
      <c r="J36" s="11" t="s">
        <v>107</v>
      </c>
      <c r="K36" s="10" t="s">
        <v>108</v>
      </c>
    </row>
    <row r="37">
      <c r="A37" s="10" t="s">
        <v>109</v>
      </c>
      <c r="B37" s="10" t="s">
        <v>110</v>
      </c>
      <c r="C37" s="10" t="s">
        <v>21</v>
      </c>
      <c r="D37" s="10" t="s">
        <v>111</v>
      </c>
      <c r="E37" s="10" t="s">
        <v>42</v>
      </c>
      <c r="F37" s="10" t="s">
        <v>41</v>
      </c>
      <c r="G37" s="11">
        <v>4.0</v>
      </c>
      <c r="H37" s="11">
        <v>16.0</v>
      </c>
      <c r="I37" s="11">
        <v>300.0</v>
      </c>
      <c r="J37" s="11" t="s">
        <v>107</v>
      </c>
      <c r="K37" s="10" t="s">
        <v>112</v>
      </c>
    </row>
    <row r="38">
      <c r="A38" s="10" t="s">
        <v>113</v>
      </c>
      <c r="B38" s="10" t="s">
        <v>114</v>
      </c>
      <c r="C38" s="10" t="s">
        <v>21</v>
      </c>
      <c r="D38" s="10" t="s">
        <v>115</v>
      </c>
      <c r="E38" s="10" t="s">
        <v>42</v>
      </c>
      <c r="F38" s="10" t="s">
        <v>41</v>
      </c>
      <c r="G38" s="11">
        <v>2.0</v>
      </c>
      <c r="H38" s="11">
        <v>4.0</v>
      </c>
      <c r="I38" s="11">
        <v>530.0</v>
      </c>
      <c r="J38" s="11">
        <v>8.2</v>
      </c>
      <c r="K38" s="10" t="s">
        <v>116</v>
      </c>
    </row>
    <row r="39">
      <c r="G39" s="12">
        <f t="shared" ref="G39:I39" si="2">SUM(G7:G38)</f>
        <v>61</v>
      </c>
      <c r="H39" s="12">
        <f t="shared" si="2"/>
        <v>144.5</v>
      </c>
      <c r="I39" s="12">
        <f t="shared" si="2"/>
        <v>2844</v>
      </c>
    </row>
    <row r="40">
      <c r="A40" s="16" t="s">
        <v>117</v>
      </c>
      <c r="B40" s="8"/>
      <c r="C40" s="8"/>
      <c r="D40" s="8"/>
      <c r="E40" s="8"/>
      <c r="F40" s="8"/>
      <c r="G40" s="8"/>
      <c r="H40" s="8"/>
      <c r="I40" s="8"/>
      <c r="J40" s="8"/>
      <c r="K40" s="9"/>
    </row>
    <row r="41">
      <c r="A41" s="10" t="s">
        <v>118</v>
      </c>
      <c r="B41" s="14" t="s">
        <v>119</v>
      </c>
      <c r="C41" s="10" t="s">
        <v>21</v>
      </c>
      <c r="D41" s="10" t="s">
        <v>120</v>
      </c>
      <c r="E41" s="10" t="s">
        <v>23</v>
      </c>
      <c r="F41" s="10" t="s">
        <v>24</v>
      </c>
      <c r="G41" s="11">
        <v>1.0</v>
      </c>
      <c r="H41" s="11">
        <v>0.5</v>
      </c>
      <c r="I41" s="11">
        <v>10.0</v>
      </c>
      <c r="J41" s="10" t="s">
        <v>121</v>
      </c>
      <c r="K41" s="10" t="s">
        <v>38</v>
      </c>
    </row>
    <row r="42">
      <c r="A42" s="10"/>
      <c r="B42" s="14" t="s">
        <v>122</v>
      </c>
      <c r="C42" s="10" t="s">
        <v>40</v>
      </c>
      <c r="D42" s="10" t="s">
        <v>80</v>
      </c>
      <c r="E42" s="10" t="s">
        <v>79</v>
      </c>
      <c r="F42" s="10" t="s">
        <v>80</v>
      </c>
      <c r="G42" s="11"/>
      <c r="H42" s="11"/>
      <c r="I42" s="14"/>
      <c r="J42" s="10"/>
      <c r="K42" s="10"/>
    </row>
    <row r="43">
      <c r="A43" s="10"/>
      <c r="B43" s="14" t="s">
        <v>123</v>
      </c>
      <c r="C43" s="10" t="s">
        <v>124</v>
      </c>
      <c r="D43" s="10" t="s">
        <v>125</v>
      </c>
      <c r="E43" s="10" t="s">
        <v>126</v>
      </c>
      <c r="F43" s="10" t="s">
        <v>125</v>
      </c>
      <c r="G43" s="11"/>
      <c r="H43" s="11"/>
      <c r="I43" s="14"/>
      <c r="J43" s="10"/>
      <c r="K43" s="10"/>
    </row>
    <row r="44">
      <c r="A44" s="10"/>
      <c r="B44" s="14" t="s">
        <v>127</v>
      </c>
      <c r="C44" s="10" t="s">
        <v>128</v>
      </c>
      <c r="D44" s="10" t="s">
        <v>129</v>
      </c>
      <c r="E44" s="10" t="s">
        <v>130</v>
      </c>
      <c r="F44" s="10" t="s">
        <v>129</v>
      </c>
      <c r="G44" s="11"/>
      <c r="H44" s="11"/>
      <c r="I44" s="11"/>
      <c r="J44" s="10"/>
      <c r="K44" s="15"/>
    </row>
    <row r="45">
      <c r="A45" s="11"/>
      <c r="B45" s="14" t="s">
        <v>131</v>
      </c>
      <c r="C45" s="10" t="s">
        <v>132</v>
      </c>
      <c r="D45" s="10" t="s">
        <v>133</v>
      </c>
      <c r="E45" s="10" t="s">
        <v>134</v>
      </c>
      <c r="F45" s="10" t="s">
        <v>133</v>
      </c>
      <c r="G45" s="11"/>
      <c r="H45" s="11"/>
      <c r="I45" s="11"/>
      <c r="J45" s="11"/>
      <c r="K45" s="15"/>
    </row>
    <row r="46">
      <c r="A46" s="11"/>
      <c r="B46" s="14" t="s">
        <v>135</v>
      </c>
      <c r="C46" s="10" t="s">
        <v>136</v>
      </c>
      <c r="D46" s="10" t="s">
        <v>137</v>
      </c>
      <c r="E46" s="10" t="s">
        <v>138</v>
      </c>
      <c r="F46" s="10" t="s">
        <v>137</v>
      </c>
      <c r="G46" s="11"/>
      <c r="H46" s="11"/>
      <c r="I46" s="11"/>
      <c r="J46" s="11"/>
      <c r="K46" s="15"/>
    </row>
    <row r="47">
      <c r="A47" s="11"/>
      <c r="B47" s="14" t="s">
        <v>139</v>
      </c>
      <c r="C47" s="10" t="s">
        <v>140</v>
      </c>
      <c r="D47" s="10" t="s">
        <v>141</v>
      </c>
      <c r="E47" s="10" t="s">
        <v>142</v>
      </c>
      <c r="F47" s="10" t="s">
        <v>141</v>
      </c>
      <c r="G47" s="11"/>
      <c r="H47" s="11"/>
      <c r="I47" s="11"/>
      <c r="J47" s="11"/>
      <c r="K47" s="15"/>
    </row>
    <row r="48">
      <c r="A48" s="11"/>
      <c r="B48" s="14" t="s">
        <v>143</v>
      </c>
      <c r="C48" s="10" t="s">
        <v>144</v>
      </c>
      <c r="D48" s="10" t="s">
        <v>145</v>
      </c>
      <c r="E48" s="10" t="s">
        <v>146</v>
      </c>
      <c r="F48" s="10" t="s">
        <v>145</v>
      </c>
      <c r="G48" s="11"/>
      <c r="H48" s="11"/>
      <c r="I48" s="11"/>
      <c r="J48" s="11"/>
      <c r="K48" s="15"/>
    </row>
    <row r="49">
      <c r="A49" s="11"/>
      <c r="B49" s="14" t="s">
        <v>147</v>
      </c>
      <c r="C49" s="10" t="s">
        <v>148</v>
      </c>
      <c r="D49" s="10" t="s">
        <v>149</v>
      </c>
      <c r="E49" s="10" t="s">
        <v>150</v>
      </c>
      <c r="F49" s="10" t="s">
        <v>149</v>
      </c>
      <c r="G49" s="11"/>
      <c r="H49" s="11"/>
      <c r="I49" s="11"/>
      <c r="J49" s="11"/>
      <c r="K49" s="15"/>
    </row>
    <row r="50">
      <c r="A50" s="11"/>
      <c r="B50" s="14" t="s">
        <v>151</v>
      </c>
      <c r="C50" s="10" t="s">
        <v>152</v>
      </c>
      <c r="D50" s="10" t="s">
        <v>153</v>
      </c>
      <c r="E50" s="10" t="s">
        <v>154</v>
      </c>
      <c r="F50" s="10" t="s">
        <v>153</v>
      </c>
      <c r="G50" s="11"/>
      <c r="H50" s="11"/>
      <c r="I50" s="11"/>
      <c r="J50" s="11"/>
      <c r="K50" s="15"/>
    </row>
    <row r="51">
      <c r="A51" s="10" t="s">
        <v>155</v>
      </c>
      <c r="B51" s="10" t="s">
        <v>156</v>
      </c>
      <c r="C51" s="10" t="s">
        <v>77</v>
      </c>
      <c r="D51" s="10" t="s">
        <v>78</v>
      </c>
      <c r="E51" s="10" t="s">
        <v>79</v>
      </c>
      <c r="F51" s="10" t="s">
        <v>80</v>
      </c>
      <c r="G51" s="11">
        <v>8.0</v>
      </c>
      <c r="H51" s="11">
        <v>16.0</v>
      </c>
      <c r="I51" s="11">
        <v>9.0</v>
      </c>
      <c r="J51" s="11" t="s">
        <v>81</v>
      </c>
      <c r="K51" s="10" t="s">
        <v>82</v>
      </c>
    </row>
    <row r="52">
      <c r="A52" s="10"/>
      <c r="B52" s="10"/>
      <c r="C52" s="10"/>
      <c r="D52" s="10"/>
      <c r="E52" s="10"/>
      <c r="F52" s="10"/>
      <c r="G52" s="11"/>
      <c r="H52" s="11"/>
      <c r="I52" s="11">
        <v>20.0</v>
      </c>
      <c r="J52" s="10"/>
      <c r="K52" s="15"/>
    </row>
    <row r="53">
      <c r="A53" s="10"/>
      <c r="B53" s="10"/>
      <c r="C53" s="10"/>
      <c r="D53" s="10"/>
      <c r="E53" s="10"/>
      <c r="F53" s="10"/>
      <c r="G53" s="11"/>
      <c r="H53" s="11"/>
      <c r="I53" s="11">
        <v>180.0</v>
      </c>
      <c r="J53" s="10"/>
      <c r="K53" s="15"/>
    </row>
    <row r="54">
      <c r="A54" s="10" t="s">
        <v>157</v>
      </c>
      <c r="B54" s="10" t="s">
        <v>158</v>
      </c>
      <c r="C54" s="10" t="s">
        <v>77</v>
      </c>
      <c r="D54" s="10" t="s">
        <v>85</v>
      </c>
      <c r="E54" s="10" t="s">
        <v>79</v>
      </c>
      <c r="F54" s="10" t="s">
        <v>80</v>
      </c>
      <c r="G54" s="11">
        <v>8.0</v>
      </c>
      <c r="H54" s="11">
        <v>16.0</v>
      </c>
      <c r="I54" s="11">
        <v>9.0</v>
      </c>
      <c r="J54" s="11" t="s">
        <v>81</v>
      </c>
      <c r="K54" s="10" t="s">
        <v>82</v>
      </c>
    </row>
    <row r="55">
      <c r="A55" s="10"/>
      <c r="B55" s="10"/>
      <c r="C55" s="10"/>
      <c r="D55" s="10"/>
      <c r="E55" s="10"/>
      <c r="F55" s="10"/>
      <c r="G55" s="11"/>
      <c r="H55" s="11"/>
      <c r="I55" s="11">
        <v>20.0</v>
      </c>
      <c r="J55" s="11"/>
      <c r="K55" s="15"/>
    </row>
    <row r="56">
      <c r="A56" s="10"/>
      <c r="B56" s="10"/>
      <c r="C56" s="10"/>
      <c r="D56" s="10"/>
      <c r="E56" s="10"/>
      <c r="F56" s="10"/>
      <c r="G56" s="11"/>
      <c r="H56" s="11"/>
      <c r="I56" s="11">
        <v>180.0</v>
      </c>
      <c r="J56" s="11"/>
      <c r="K56" s="15"/>
    </row>
    <row r="57">
      <c r="A57" s="10" t="s">
        <v>159</v>
      </c>
      <c r="B57" s="10" t="s">
        <v>160</v>
      </c>
      <c r="C57" s="10" t="s">
        <v>77</v>
      </c>
      <c r="D57" s="10" t="s">
        <v>88</v>
      </c>
      <c r="E57" s="10" t="s">
        <v>79</v>
      </c>
      <c r="F57" s="10" t="s">
        <v>80</v>
      </c>
      <c r="G57" s="11">
        <v>8.0</v>
      </c>
      <c r="H57" s="11">
        <v>16.0</v>
      </c>
      <c r="I57" s="11">
        <v>9.0</v>
      </c>
      <c r="J57" s="11" t="s">
        <v>81</v>
      </c>
      <c r="K57" s="10" t="s">
        <v>82</v>
      </c>
    </row>
    <row r="58">
      <c r="A58" s="10"/>
      <c r="B58" s="10"/>
      <c r="C58" s="10"/>
      <c r="D58" s="10"/>
      <c r="E58" s="10"/>
      <c r="F58" s="10"/>
      <c r="G58" s="11"/>
      <c r="H58" s="11"/>
      <c r="I58" s="11">
        <v>20.0</v>
      </c>
      <c r="J58" s="11"/>
      <c r="K58" s="15"/>
    </row>
    <row r="59">
      <c r="A59" s="10"/>
      <c r="B59" s="10"/>
      <c r="C59" s="10"/>
      <c r="D59" s="10"/>
      <c r="E59" s="10"/>
      <c r="F59" s="10"/>
      <c r="G59" s="11"/>
      <c r="H59" s="11"/>
      <c r="I59" s="11">
        <v>180.0</v>
      </c>
      <c r="J59" s="11"/>
      <c r="K59" s="15"/>
    </row>
    <row r="60">
      <c r="A60" s="10" t="s">
        <v>161</v>
      </c>
      <c r="B60" s="10" t="s">
        <v>162</v>
      </c>
      <c r="C60" s="10" t="s">
        <v>77</v>
      </c>
      <c r="D60" s="10" t="s">
        <v>91</v>
      </c>
      <c r="E60" s="10" t="s">
        <v>79</v>
      </c>
      <c r="F60" s="10" t="s">
        <v>80</v>
      </c>
      <c r="G60" s="11">
        <v>8.0</v>
      </c>
      <c r="H60" s="11">
        <v>16.0</v>
      </c>
      <c r="I60" s="11">
        <v>9.0</v>
      </c>
      <c r="J60" s="11" t="s">
        <v>81</v>
      </c>
      <c r="K60" s="10" t="s">
        <v>92</v>
      </c>
    </row>
    <row r="61">
      <c r="A61" s="10"/>
      <c r="B61" s="10"/>
      <c r="C61" s="10"/>
      <c r="D61" s="10"/>
      <c r="E61" s="10"/>
      <c r="F61" s="10"/>
      <c r="G61" s="11"/>
      <c r="H61" s="11"/>
      <c r="I61" s="11">
        <v>20.0</v>
      </c>
      <c r="J61" s="10"/>
      <c r="K61" s="15"/>
    </row>
    <row r="62">
      <c r="A62" s="10"/>
      <c r="B62" s="10"/>
      <c r="C62" s="10"/>
      <c r="D62" s="10"/>
      <c r="E62" s="10"/>
      <c r="F62" s="10"/>
      <c r="G62" s="11"/>
      <c r="H62" s="11"/>
      <c r="I62" s="11">
        <v>180.0</v>
      </c>
      <c r="J62" s="10"/>
      <c r="K62" s="15"/>
    </row>
    <row r="63">
      <c r="A63" s="10" t="s">
        <v>163</v>
      </c>
      <c r="B63" s="10" t="s">
        <v>164</v>
      </c>
      <c r="C63" s="10" t="s">
        <v>77</v>
      </c>
      <c r="D63" s="10" t="s">
        <v>95</v>
      </c>
      <c r="E63" s="10" t="s">
        <v>79</v>
      </c>
      <c r="F63" s="10" t="s">
        <v>80</v>
      </c>
      <c r="G63" s="11">
        <v>8.0</v>
      </c>
      <c r="H63" s="11">
        <v>16.0</v>
      </c>
      <c r="I63" s="11">
        <v>9.0</v>
      </c>
      <c r="J63" s="11" t="s">
        <v>81</v>
      </c>
      <c r="K63" s="10" t="s">
        <v>92</v>
      </c>
    </row>
    <row r="64">
      <c r="A64" s="10"/>
      <c r="B64" s="10"/>
      <c r="C64" s="10"/>
      <c r="D64" s="10"/>
      <c r="E64" s="10"/>
      <c r="F64" s="10"/>
      <c r="G64" s="11"/>
      <c r="H64" s="11"/>
      <c r="I64" s="11">
        <v>20.0</v>
      </c>
      <c r="J64" s="11"/>
      <c r="K64" s="15"/>
    </row>
    <row r="65">
      <c r="A65" s="10"/>
      <c r="B65" s="10"/>
      <c r="C65" s="10"/>
      <c r="D65" s="10"/>
      <c r="E65" s="10"/>
      <c r="F65" s="10"/>
      <c r="G65" s="11"/>
      <c r="H65" s="11"/>
      <c r="I65" s="11">
        <v>180.0</v>
      </c>
      <c r="J65" s="11"/>
      <c r="K65" s="15"/>
    </row>
    <row r="66">
      <c r="A66" s="10" t="s">
        <v>165</v>
      </c>
      <c r="B66" s="10" t="s">
        <v>166</v>
      </c>
      <c r="C66" s="10" t="s">
        <v>77</v>
      </c>
      <c r="D66" s="10" t="s">
        <v>98</v>
      </c>
      <c r="E66" s="10" t="s">
        <v>79</v>
      </c>
      <c r="F66" s="10" t="s">
        <v>80</v>
      </c>
      <c r="G66" s="11">
        <v>8.0</v>
      </c>
      <c r="H66" s="11">
        <v>16.0</v>
      </c>
      <c r="I66" s="11">
        <v>9.0</v>
      </c>
      <c r="J66" s="11" t="s">
        <v>81</v>
      </c>
      <c r="K66" s="10" t="s">
        <v>92</v>
      </c>
    </row>
    <row r="67">
      <c r="A67" s="11"/>
      <c r="B67" s="11"/>
      <c r="C67" s="10"/>
      <c r="D67" s="10"/>
      <c r="E67" s="10"/>
      <c r="F67" s="10"/>
      <c r="G67" s="11"/>
      <c r="H67" s="11"/>
      <c r="I67" s="11">
        <v>20.0</v>
      </c>
      <c r="J67" s="11"/>
      <c r="K67" s="15"/>
    </row>
    <row r="68">
      <c r="A68" s="11"/>
      <c r="B68" s="11"/>
      <c r="C68" s="10"/>
      <c r="D68" s="10"/>
      <c r="E68" s="10"/>
      <c r="F68" s="10"/>
      <c r="G68" s="11"/>
      <c r="H68" s="11"/>
      <c r="I68" s="11">
        <v>180.0</v>
      </c>
      <c r="J68" s="11"/>
      <c r="K68" s="15"/>
    </row>
    <row r="69">
      <c r="A69" s="10" t="s">
        <v>167</v>
      </c>
      <c r="B69" s="10" t="s">
        <v>168</v>
      </c>
      <c r="C69" s="10" t="s">
        <v>21</v>
      </c>
      <c r="D69" s="10" t="s">
        <v>169</v>
      </c>
      <c r="E69" s="10" t="s">
        <v>79</v>
      </c>
      <c r="F69" s="10" t="s">
        <v>80</v>
      </c>
      <c r="G69" s="11">
        <v>2.0</v>
      </c>
      <c r="H69" s="11">
        <v>12.0</v>
      </c>
      <c r="I69" s="11">
        <v>450.0</v>
      </c>
      <c r="J69" s="11" t="s">
        <v>102</v>
      </c>
      <c r="K69" s="10" t="s">
        <v>103</v>
      </c>
    </row>
    <row r="70">
      <c r="A70" s="10" t="s">
        <v>170</v>
      </c>
      <c r="B70" s="10" t="s">
        <v>171</v>
      </c>
      <c r="C70" s="10" t="s">
        <v>21</v>
      </c>
      <c r="D70" s="10" t="s">
        <v>172</v>
      </c>
      <c r="E70" s="10" t="s">
        <v>79</v>
      </c>
      <c r="F70" s="10" t="s">
        <v>80</v>
      </c>
      <c r="G70" s="11">
        <v>4.0</v>
      </c>
      <c r="H70" s="11">
        <v>16.0</v>
      </c>
      <c r="I70" s="11">
        <v>300.0</v>
      </c>
      <c r="J70" s="11" t="s">
        <v>107</v>
      </c>
      <c r="K70" s="10" t="s">
        <v>108</v>
      </c>
    </row>
    <row r="71">
      <c r="A71" s="10" t="s">
        <v>173</v>
      </c>
      <c r="B71" s="10" t="s">
        <v>174</v>
      </c>
      <c r="C71" s="10" t="s">
        <v>21</v>
      </c>
      <c r="D71" s="10" t="s">
        <v>175</v>
      </c>
      <c r="E71" s="10" t="s">
        <v>79</v>
      </c>
      <c r="F71" s="10" t="s">
        <v>80</v>
      </c>
      <c r="G71" s="11">
        <v>2.0</v>
      </c>
      <c r="H71" s="11">
        <v>4.0</v>
      </c>
      <c r="I71" s="11">
        <v>530.0</v>
      </c>
      <c r="J71" s="11">
        <v>8.2</v>
      </c>
      <c r="K71" s="10" t="s">
        <v>116</v>
      </c>
    </row>
    <row r="72">
      <c r="G72" s="12">
        <f t="shared" ref="G72:I72" si="3">SUM(G41:G71)</f>
        <v>57</v>
      </c>
      <c r="H72" s="12">
        <f t="shared" si="3"/>
        <v>128.5</v>
      </c>
      <c r="I72" s="12">
        <f t="shared" si="3"/>
        <v>2544</v>
      </c>
    </row>
    <row r="73">
      <c r="A73" s="17" t="s">
        <v>176</v>
      </c>
      <c r="B73" s="8"/>
      <c r="C73" s="8"/>
      <c r="D73" s="8"/>
      <c r="E73" s="8"/>
      <c r="F73" s="8"/>
      <c r="G73" s="8"/>
      <c r="H73" s="8"/>
      <c r="I73" s="8"/>
      <c r="J73" s="8"/>
      <c r="K73" s="9"/>
    </row>
    <row r="74">
      <c r="A74" s="10" t="s">
        <v>177</v>
      </c>
      <c r="B74" s="14" t="s">
        <v>178</v>
      </c>
      <c r="C74" s="10" t="s">
        <v>21</v>
      </c>
      <c r="D74" s="10" t="s">
        <v>179</v>
      </c>
      <c r="E74" s="10" t="s">
        <v>23</v>
      </c>
      <c r="F74" s="10" t="s">
        <v>24</v>
      </c>
      <c r="G74" s="11">
        <v>1.0</v>
      </c>
      <c r="H74" s="11">
        <v>0.5</v>
      </c>
      <c r="I74" s="11">
        <v>10.0</v>
      </c>
      <c r="J74" s="10" t="s">
        <v>180</v>
      </c>
      <c r="K74" s="10" t="s">
        <v>38</v>
      </c>
    </row>
    <row r="75">
      <c r="A75" s="10"/>
      <c r="B75" s="14" t="s">
        <v>181</v>
      </c>
      <c r="C75" s="10" t="s">
        <v>40</v>
      </c>
      <c r="D75" s="10" t="s">
        <v>182</v>
      </c>
      <c r="E75" s="10" t="s">
        <v>183</v>
      </c>
      <c r="F75" s="10" t="s">
        <v>182</v>
      </c>
      <c r="G75" s="11"/>
      <c r="H75" s="11"/>
      <c r="I75" s="14"/>
      <c r="J75" s="10"/>
      <c r="K75" s="10"/>
    </row>
    <row r="76">
      <c r="A76" s="10"/>
      <c r="B76" s="14" t="s">
        <v>184</v>
      </c>
      <c r="C76" s="10" t="s">
        <v>185</v>
      </c>
      <c r="D76" s="10" t="s">
        <v>186</v>
      </c>
      <c r="E76" s="10" t="s">
        <v>187</v>
      </c>
      <c r="F76" s="10" t="s">
        <v>186</v>
      </c>
      <c r="G76" s="11"/>
      <c r="H76" s="11"/>
      <c r="I76" s="14"/>
      <c r="J76" s="10"/>
      <c r="K76" s="10"/>
    </row>
    <row r="77">
      <c r="A77" s="10"/>
      <c r="B77" s="14" t="s">
        <v>188</v>
      </c>
      <c r="C77" s="10" t="s">
        <v>189</v>
      </c>
      <c r="D77" s="10" t="s">
        <v>190</v>
      </c>
      <c r="E77" s="10" t="s">
        <v>191</v>
      </c>
      <c r="F77" s="10" t="s">
        <v>190</v>
      </c>
      <c r="G77" s="11"/>
      <c r="H77" s="11"/>
      <c r="I77" s="11"/>
      <c r="J77" s="10"/>
      <c r="K77" s="15"/>
    </row>
    <row r="78">
      <c r="A78" s="11"/>
      <c r="B78" s="14" t="s">
        <v>192</v>
      </c>
      <c r="C78" s="10" t="s">
        <v>193</v>
      </c>
      <c r="D78" s="10" t="s">
        <v>194</v>
      </c>
      <c r="E78" s="10" t="s">
        <v>195</v>
      </c>
      <c r="F78" s="10" t="s">
        <v>194</v>
      </c>
      <c r="G78" s="11"/>
      <c r="H78" s="11"/>
      <c r="I78" s="11"/>
      <c r="J78" s="11"/>
      <c r="K78" s="15"/>
    </row>
    <row r="79">
      <c r="A79" s="11"/>
      <c r="B79" s="14" t="s">
        <v>196</v>
      </c>
      <c r="C79" s="10" t="s">
        <v>197</v>
      </c>
      <c r="D79" s="10" t="s">
        <v>198</v>
      </c>
      <c r="E79" s="10" t="s">
        <v>199</v>
      </c>
      <c r="F79" s="10" t="s">
        <v>198</v>
      </c>
      <c r="G79" s="11"/>
      <c r="H79" s="11"/>
      <c r="I79" s="11"/>
      <c r="J79" s="11"/>
      <c r="K79" s="15"/>
    </row>
    <row r="80">
      <c r="A80" s="11"/>
      <c r="B80" s="14" t="s">
        <v>200</v>
      </c>
      <c r="C80" s="10" t="s">
        <v>201</v>
      </c>
      <c r="D80" s="10" t="s">
        <v>202</v>
      </c>
      <c r="E80" s="10" t="s">
        <v>203</v>
      </c>
      <c r="F80" s="10" t="s">
        <v>202</v>
      </c>
      <c r="G80" s="11"/>
      <c r="H80" s="11"/>
      <c r="I80" s="11"/>
      <c r="J80" s="11"/>
      <c r="K80" s="15"/>
    </row>
    <row r="81">
      <c r="A81" s="11"/>
      <c r="B81" s="14" t="s">
        <v>204</v>
      </c>
      <c r="C81" s="10" t="s">
        <v>205</v>
      </c>
      <c r="D81" s="10" t="s">
        <v>206</v>
      </c>
      <c r="E81" s="10" t="s">
        <v>207</v>
      </c>
      <c r="F81" s="10" t="s">
        <v>206</v>
      </c>
      <c r="G81" s="11"/>
      <c r="H81" s="11"/>
      <c r="I81" s="11"/>
      <c r="J81" s="11"/>
      <c r="K81" s="15"/>
    </row>
    <row r="82">
      <c r="A82" s="11"/>
      <c r="B82" s="14" t="s">
        <v>208</v>
      </c>
      <c r="C82" s="10" t="s">
        <v>209</v>
      </c>
      <c r="D82" s="10" t="s">
        <v>210</v>
      </c>
      <c r="E82" s="10" t="s">
        <v>211</v>
      </c>
      <c r="F82" s="10" t="s">
        <v>210</v>
      </c>
      <c r="G82" s="11"/>
      <c r="H82" s="11"/>
      <c r="I82" s="11"/>
      <c r="J82" s="11"/>
      <c r="K82" s="15"/>
    </row>
    <row r="83">
      <c r="A83" s="11"/>
      <c r="B83" s="14" t="s">
        <v>212</v>
      </c>
      <c r="C83" s="10" t="s">
        <v>213</v>
      </c>
      <c r="D83" s="10" t="s">
        <v>214</v>
      </c>
      <c r="E83" s="10" t="s">
        <v>215</v>
      </c>
      <c r="F83" s="10" t="s">
        <v>214</v>
      </c>
      <c r="G83" s="11"/>
      <c r="H83" s="11"/>
      <c r="I83" s="11"/>
      <c r="J83" s="11"/>
      <c r="K83" s="15"/>
    </row>
    <row r="84">
      <c r="A84" s="10" t="s">
        <v>216</v>
      </c>
      <c r="B84" s="10" t="s">
        <v>217</v>
      </c>
      <c r="C84" s="10" t="s">
        <v>77</v>
      </c>
      <c r="D84" s="10" t="s">
        <v>218</v>
      </c>
      <c r="E84" s="10" t="s">
        <v>183</v>
      </c>
      <c r="F84" s="10" t="s">
        <v>182</v>
      </c>
      <c r="G84" s="11">
        <v>8.0</v>
      </c>
      <c r="H84" s="11">
        <v>16.0</v>
      </c>
      <c r="I84" s="11">
        <v>9.0</v>
      </c>
      <c r="J84" s="11" t="s">
        <v>81</v>
      </c>
      <c r="K84" s="10" t="s">
        <v>82</v>
      </c>
    </row>
    <row r="85">
      <c r="A85" s="10"/>
      <c r="B85" s="10"/>
      <c r="C85" s="10"/>
      <c r="D85" s="10"/>
      <c r="E85" s="10"/>
      <c r="F85" s="10"/>
      <c r="G85" s="11"/>
      <c r="H85" s="11"/>
      <c r="I85" s="11">
        <v>20.0</v>
      </c>
      <c r="J85" s="10"/>
      <c r="K85" s="15"/>
    </row>
    <row r="86">
      <c r="A86" s="10"/>
      <c r="B86" s="10"/>
      <c r="C86" s="10"/>
      <c r="D86" s="10"/>
      <c r="E86" s="10"/>
      <c r="F86" s="10"/>
      <c r="G86" s="11"/>
      <c r="H86" s="11"/>
      <c r="I86" s="11">
        <v>180.0</v>
      </c>
      <c r="J86" s="10"/>
      <c r="K86" s="15"/>
    </row>
    <row r="87">
      <c r="A87" s="10" t="s">
        <v>219</v>
      </c>
      <c r="B87" s="10" t="s">
        <v>220</v>
      </c>
      <c r="C87" s="10" t="s">
        <v>77</v>
      </c>
      <c r="D87" s="10" t="s">
        <v>221</v>
      </c>
      <c r="E87" s="10" t="s">
        <v>183</v>
      </c>
      <c r="F87" s="10" t="s">
        <v>182</v>
      </c>
      <c r="G87" s="11">
        <v>8.0</v>
      </c>
      <c r="H87" s="11">
        <v>16.0</v>
      </c>
      <c r="I87" s="11">
        <v>9.0</v>
      </c>
      <c r="J87" s="11" t="s">
        <v>81</v>
      </c>
      <c r="K87" s="10" t="s">
        <v>82</v>
      </c>
    </row>
    <row r="88">
      <c r="A88" s="10"/>
      <c r="B88" s="10"/>
      <c r="C88" s="10"/>
      <c r="D88" s="10"/>
      <c r="E88" s="10"/>
      <c r="F88" s="10"/>
      <c r="G88" s="11"/>
      <c r="H88" s="11"/>
      <c r="I88" s="11">
        <v>20.0</v>
      </c>
      <c r="J88" s="11"/>
      <c r="K88" s="15"/>
    </row>
    <row r="89">
      <c r="A89" s="10"/>
      <c r="B89" s="10"/>
      <c r="C89" s="10"/>
      <c r="D89" s="10"/>
      <c r="E89" s="10"/>
      <c r="F89" s="10"/>
      <c r="G89" s="11"/>
      <c r="H89" s="11"/>
      <c r="I89" s="11">
        <v>180.0</v>
      </c>
      <c r="J89" s="11"/>
      <c r="K89" s="15"/>
    </row>
    <row r="90">
      <c r="A90" s="10" t="s">
        <v>222</v>
      </c>
      <c r="B90" s="10" t="s">
        <v>223</v>
      </c>
      <c r="C90" s="10" t="s">
        <v>77</v>
      </c>
      <c r="D90" s="10" t="s">
        <v>224</v>
      </c>
      <c r="E90" s="10" t="s">
        <v>183</v>
      </c>
      <c r="F90" s="10" t="s">
        <v>182</v>
      </c>
      <c r="G90" s="11">
        <v>8.0</v>
      </c>
      <c r="H90" s="11">
        <v>16.0</v>
      </c>
      <c r="I90" s="11">
        <v>9.0</v>
      </c>
      <c r="J90" s="11" t="s">
        <v>81</v>
      </c>
      <c r="K90" s="10" t="s">
        <v>82</v>
      </c>
    </row>
    <row r="91">
      <c r="A91" s="10"/>
      <c r="B91" s="10"/>
      <c r="C91" s="10"/>
      <c r="D91" s="10"/>
      <c r="E91" s="10"/>
      <c r="F91" s="10"/>
      <c r="G91" s="11"/>
      <c r="H91" s="11"/>
      <c r="I91" s="11">
        <v>20.0</v>
      </c>
      <c r="J91" s="11"/>
      <c r="K91" s="15"/>
    </row>
    <row r="92">
      <c r="A92" s="10"/>
      <c r="B92" s="10"/>
      <c r="C92" s="10"/>
      <c r="D92" s="10"/>
      <c r="E92" s="10"/>
      <c r="F92" s="10"/>
      <c r="G92" s="11"/>
      <c r="H92" s="11"/>
      <c r="I92" s="11">
        <v>180.0</v>
      </c>
      <c r="J92" s="11"/>
      <c r="K92" s="15"/>
    </row>
    <row r="93">
      <c r="A93" s="10" t="s">
        <v>225</v>
      </c>
      <c r="B93" s="10" t="s">
        <v>226</v>
      </c>
      <c r="C93" s="10" t="s">
        <v>77</v>
      </c>
      <c r="D93" s="10" t="s">
        <v>227</v>
      </c>
      <c r="E93" s="10" t="s">
        <v>183</v>
      </c>
      <c r="F93" s="10" t="s">
        <v>182</v>
      </c>
      <c r="G93" s="11">
        <v>8.0</v>
      </c>
      <c r="H93" s="11">
        <v>16.0</v>
      </c>
      <c r="I93" s="11">
        <v>9.0</v>
      </c>
      <c r="J93" s="11" t="s">
        <v>81</v>
      </c>
      <c r="K93" s="10" t="s">
        <v>92</v>
      </c>
    </row>
    <row r="94">
      <c r="A94" s="10"/>
      <c r="B94" s="10"/>
      <c r="C94" s="10"/>
      <c r="D94" s="10"/>
      <c r="E94" s="10"/>
      <c r="F94" s="10"/>
      <c r="G94" s="11"/>
      <c r="H94" s="11"/>
      <c r="I94" s="11">
        <v>20.0</v>
      </c>
      <c r="J94" s="10"/>
      <c r="K94" s="15"/>
    </row>
    <row r="95">
      <c r="A95" s="10"/>
      <c r="B95" s="10"/>
      <c r="C95" s="10"/>
      <c r="D95" s="10"/>
      <c r="E95" s="10"/>
      <c r="F95" s="10"/>
      <c r="G95" s="11"/>
      <c r="H95" s="11"/>
      <c r="I95" s="11">
        <v>180.0</v>
      </c>
      <c r="J95" s="10"/>
      <c r="K95" s="15"/>
    </row>
    <row r="96">
      <c r="A96" s="10" t="s">
        <v>228</v>
      </c>
      <c r="B96" s="10" t="s">
        <v>229</v>
      </c>
      <c r="C96" s="10" t="s">
        <v>77</v>
      </c>
      <c r="D96" s="10" t="s">
        <v>230</v>
      </c>
      <c r="E96" s="10" t="s">
        <v>183</v>
      </c>
      <c r="F96" s="10" t="s">
        <v>182</v>
      </c>
      <c r="G96" s="11">
        <v>8.0</v>
      </c>
      <c r="H96" s="11">
        <v>16.0</v>
      </c>
      <c r="I96" s="11">
        <v>9.0</v>
      </c>
      <c r="J96" s="11" t="s">
        <v>81</v>
      </c>
      <c r="K96" s="10" t="s">
        <v>92</v>
      </c>
    </row>
    <row r="97">
      <c r="A97" s="10"/>
      <c r="B97" s="10"/>
      <c r="C97" s="10"/>
      <c r="D97" s="10"/>
      <c r="E97" s="10"/>
      <c r="F97" s="10"/>
      <c r="G97" s="11"/>
      <c r="H97" s="11"/>
      <c r="I97" s="11">
        <v>20.0</v>
      </c>
      <c r="J97" s="11"/>
      <c r="K97" s="15"/>
    </row>
    <row r="98">
      <c r="A98" s="10"/>
      <c r="B98" s="10"/>
      <c r="C98" s="10"/>
      <c r="D98" s="10"/>
      <c r="E98" s="10"/>
      <c r="F98" s="10"/>
      <c r="G98" s="11"/>
      <c r="H98" s="11"/>
      <c r="I98" s="11">
        <v>180.0</v>
      </c>
      <c r="J98" s="11"/>
      <c r="K98" s="15"/>
    </row>
    <row r="99">
      <c r="A99" s="10" t="s">
        <v>231</v>
      </c>
      <c r="B99" s="10" t="s">
        <v>232</v>
      </c>
      <c r="C99" s="10" t="s">
        <v>77</v>
      </c>
      <c r="D99" s="10" t="s">
        <v>233</v>
      </c>
      <c r="E99" s="10" t="s">
        <v>183</v>
      </c>
      <c r="F99" s="10" t="s">
        <v>182</v>
      </c>
      <c r="G99" s="11">
        <v>8.0</v>
      </c>
      <c r="H99" s="11">
        <v>16.0</v>
      </c>
      <c r="I99" s="11">
        <v>9.0</v>
      </c>
      <c r="J99" s="11" t="s">
        <v>81</v>
      </c>
      <c r="K99" s="10" t="s">
        <v>92</v>
      </c>
    </row>
    <row r="100">
      <c r="A100" s="11"/>
      <c r="B100" s="11"/>
      <c r="C100" s="10"/>
      <c r="D100" s="10"/>
      <c r="E100" s="10"/>
      <c r="F100" s="10"/>
      <c r="G100" s="11"/>
      <c r="H100" s="11"/>
      <c r="I100" s="11">
        <v>20.0</v>
      </c>
      <c r="J100" s="11"/>
      <c r="K100" s="15"/>
    </row>
    <row r="101">
      <c r="A101" s="11"/>
      <c r="B101" s="11"/>
      <c r="C101" s="10"/>
      <c r="D101" s="10"/>
      <c r="E101" s="10"/>
      <c r="F101" s="10"/>
      <c r="G101" s="11"/>
      <c r="H101" s="11"/>
      <c r="I101" s="11">
        <v>180.0</v>
      </c>
      <c r="J101" s="11"/>
      <c r="K101" s="15"/>
    </row>
    <row r="102">
      <c r="A102" s="10" t="s">
        <v>234</v>
      </c>
      <c r="B102" s="10" t="s">
        <v>235</v>
      </c>
      <c r="C102" s="10" t="s">
        <v>21</v>
      </c>
      <c r="D102" s="10" t="s">
        <v>236</v>
      </c>
      <c r="E102" s="10" t="s">
        <v>183</v>
      </c>
      <c r="F102" s="10" t="s">
        <v>182</v>
      </c>
      <c r="G102" s="11">
        <v>2.0</v>
      </c>
      <c r="H102" s="11">
        <v>12.0</v>
      </c>
      <c r="I102" s="11">
        <v>450.0</v>
      </c>
      <c r="J102" s="11" t="s">
        <v>102</v>
      </c>
      <c r="K102" s="10" t="s">
        <v>103</v>
      </c>
    </row>
    <row r="103">
      <c r="A103" s="10" t="s">
        <v>237</v>
      </c>
      <c r="B103" s="10" t="s">
        <v>238</v>
      </c>
      <c r="C103" s="10" t="s">
        <v>21</v>
      </c>
      <c r="D103" s="10" t="s">
        <v>239</v>
      </c>
      <c r="E103" s="10" t="s">
        <v>183</v>
      </c>
      <c r="F103" s="10" t="s">
        <v>182</v>
      </c>
      <c r="G103" s="11">
        <v>4.0</v>
      </c>
      <c r="H103" s="11">
        <v>16.0</v>
      </c>
      <c r="I103" s="11">
        <v>300.0</v>
      </c>
      <c r="J103" s="11" t="s">
        <v>107</v>
      </c>
      <c r="K103" s="10" t="s">
        <v>108</v>
      </c>
    </row>
    <row r="104">
      <c r="A104" s="10" t="s">
        <v>240</v>
      </c>
      <c r="B104" s="10" t="s">
        <v>241</v>
      </c>
      <c r="C104" s="10" t="s">
        <v>21</v>
      </c>
      <c r="D104" s="10" t="s">
        <v>242</v>
      </c>
      <c r="E104" s="10" t="s">
        <v>183</v>
      </c>
      <c r="F104" s="10" t="s">
        <v>182</v>
      </c>
      <c r="G104" s="11">
        <v>2.0</v>
      </c>
      <c r="H104" s="11">
        <v>4.0</v>
      </c>
      <c r="I104" s="11">
        <v>530.0</v>
      </c>
      <c r="J104" s="11">
        <v>8.2</v>
      </c>
      <c r="K104" s="10" t="s">
        <v>116</v>
      </c>
    </row>
    <row r="105">
      <c r="G105" s="12">
        <f t="shared" ref="G105:I105" si="4">SUM(G74:G104)</f>
        <v>57</v>
      </c>
      <c r="H105" s="12">
        <f t="shared" si="4"/>
        <v>128.5</v>
      </c>
      <c r="I105" s="12">
        <f t="shared" si="4"/>
        <v>2544</v>
      </c>
    </row>
    <row r="107">
      <c r="G107" s="18" t="s">
        <v>243</v>
      </c>
      <c r="H107" s="8"/>
      <c r="I107" s="8"/>
      <c r="J107" s="9"/>
    </row>
    <row r="108">
      <c r="G108" s="19">
        <f t="shared" ref="G108:I108" si="5">SUM(G5,G39,G72,G105)</f>
        <v>179</v>
      </c>
      <c r="H108" s="19">
        <f t="shared" si="5"/>
        <v>419.5</v>
      </c>
      <c r="I108" s="19">
        <f t="shared" si="5"/>
        <v>8148</v>
      </c>
      <c r="J108" s="19" t="s">
        <v>244</v>
      </c>
    </row>
    <row r="109">
      <c r="G109" s="20"/>
      <c r="H109" s="20">
        <f t="shared" ref="H109:I109" si="6">SUM(H108 / 1024)</f>
        <v>0.4096679688</v>
      </c>
      <c r="I109" s="20">
        <f t="shared" si="6"/>
        <v>7.95703125</v>
      </c>
      <c r="J109" s="19" t="s">
        <v>245</v>
      </c>
    </row>
  </sheetData>
  <mergeCells count="5">
    <mergeCell ref="A2:K2"/>
    <mergeCell ref="A6:K6"/>
    <mergeCell ref="A40:K40"/>
    <mergeCell ref="A73:K73"/>
    <mergeCell ref="G107:J10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0"/>
    <col customWidth="1" min="2" max="2" width="29.75"/>
    <col customWidth="1" min="4" max="4" width="18.38"/>
    <col customWidth="1" min="12" max="12" width="25.38"/>
  </cols>
  <sheetData>
    <row r="1">
      <c r="A1" s="21" t="s">
        <v>246</v>
      </c>
      <c r="B1" s="5" t="s">
        <v>247</v>
      </c>
      <c r="C1" s="5" t="s">
        <v>248</v>
      </c>
      <c r="D1" s="5" t="s">
        <v>249</v>
      </c>
      <c r="E1" s="5" t="s">
        <v>250</v>
      </c>
      <c r="F1" s="5" t="s">
        <v>251</v>
      </c>
      <c r="G1" s="5" t="s">
        <v>252</v>
      </c>
      <c r="H1" s="5" t="s">
        <v>13</v>
      </c>
      <c r="I1" s="5" t="s">
        <v>253</v>
      </c>
    </row>
    <row r="2">
      <c r="A2" s="7" t="s">
        <v>254</v>
      </c>
      <c r="B2" s="8"/>
      <c r="C2" s="8"/>
      <c r="D2" s="8"/>
      <c r="E2" s="8"/>
      <c r="F2" s="8"/>
      <c r="G2" s="8"/>
      <c r="H2" s="8"/>
      <c r="I2" s="9"/>
    </row>
    <row r="3">
      <c r="A3" s="14">
        <v>203.0</v>
      </c>
      <c r="B3" s="10" t="s">
        <v>255</v>
      </c>
      <c r="C3" s="15"/>
      <c r="D3" s="10" t="s">
        <v>23</v>
      </c>
      <c r="E3" s="10" t="s">
        <v>256</v>
      </c>
      <c r="F3" s="10">
        <v>24.0</v>
      </c>
      <c r="G3" s="10">
        <v>254.0</v>
      </c>
      <c r="H3" s="10" t="s">
        <v>257</v>
      </c>
      <c r="I3" s="15"/>
    </row>
    <row r="4">
      <c r="A4" s="13" t="s">
        <v>33</v>
      </c>
      <c r="B4" s="8"/>
      <c r="C4" s="8"/>
      <c r="D4" s="8"/>
      <c r="E4" s="8"/>
      <c r="F4" s="8"/>
      <c r="G4" s="8"/>
      <c r="H4" s="8"/>
      <c r="I4" s="9"/>
    </row>
    <row r="5">
      <c r="A5" s="14">
        <v>100.0</v>
      </c>
      <c r="B5" s="10" t="s">
        <v>258</v>
      </c>
      <c r="C5" s="15"/>
      <c r="D5" s="10" t="s">
        <v>42</v>
      </c>
      <c r="E5" s="10" t="s">
        <v>256</v>
      </c>
      <c r="F5" s="10">
        <v>24.0</v>
      </c>
      <c r="G5" s="10">
        <v>254.0</v>
      </c>
      <c r="H5" s="10" t="s">
        <v>259</v>
      </c>
      <c r="I5" s="15"/>
    </row>
    <row r="6">
      <c r="A6" s="14" t="s">
        <v>260</v>
      </c>
      <c r="B6" s="10" t="s">
        <v>261</v>
      </c>
      <c r="C6" s="15"/>
      <c r="D6" s="10" t="s">
        <v>20</v>
      </c>
      <c r="E6" s="10" t="s">
        <v>256</v>
      </c>
      <c r="F6" s="10">
        <v>24.0</v>
      </c>
      <c r="G6" s="10">
        <v>254.0</v>
      </c>
      <c r="H6" s="10" t="s">
        <v>20</v>
      </c>
      <c r="I6" s="15"/>
    </row>
    <row r="7">
      <c r="A7" s="16" t="s">
        <v>117</v>
      </c>
      <c r="B7" s="8"/>
      <c r="C7" s="8"/>
      <c r="D7" s="8"/>
      <c r="E7" s="8"/>
      <c r="F7" s="8"/>
      <c r="G7" s="8"/>
      <c r="H7" s="8"/>
      <c r="I7" s="9"/>
    </row>
    <row r="8">
      <c r="A8" s="14">
        <v>110.0</v>
      </c>
      <c r="B8" s="10" t="s">
        <v>262</v>
      </c>
      <c r="C8" s="15"/>
      <c r="D8" s="10" t="s">
        <v>79</v>
      </c>
      <c r="E8" s="10" t="s">
        <v>256</v>
      </c>
      <c r="F8" s="10">
        <v>24.0</v>
      </c>
      <c r="G8" s="10">
        <v>254.0</v>
      </c>
      <c r="H8" s="10" t="s">
        <v>263</v>
      </c>
      <c r="I8" s="15"/>
    </row>
    <row r="9">
      <c r="A9" s="14" t="s">
        <v>260</v>
      </c>
      <c r="B9" s="10" t="s">
        <v>264</v>
      </c>
      <c r="C9" s="15"/>
      <c r="D9" s="10" t="s">
        <v>20</v>
      </c>
      <c r="E9" s="10" t="s">
        <v>256</v>
      </c>
      <c r="F9" s="10">
        <v>24.0</v>
      </c>
      <c r="G9" s="10">
        <v>254.0</v>
      </c>
      <c r="H9" s="10" t="s">
        <v>20</v>
      </c>
      <c r="I9" s="15"/>
    </row>
    <row r="10">
      <c r="A10" s="17" t="s">
        <v>176</v>
      </c>
      <c r="B10" s="8"/>
      <c r="C10" s="8"/>
      <c r="D10" s="8"/>
      <c r="E10" s="8"/>
      <c r="F10" s="8"/>
      <c r="G10" s="8"/>
      <c r="H10" s="8"/>
      <c r="I10" s="9"/>
    </row>
    <row r="11">
      <c r="A11" s="14">
        <v>120.0</v>
      </c>
      <c r="B11" s="10" t="s">
        <v>265</v>
      </c>
      <c r="C11" s="15"/>
      <c r="D11" s="10" t="s">
        <v>183</v>
      </c>
      <c r="E11" s="10" t="s">
        <v>256</v>
      </c>
      <c r="F11" s="10">
        <v>24.0</v>
      </c>
      <c r="G11" s="10">
        <v>254.0</v>
      </c>
      <c r="H11" s="10" t="s">
        <v>266</v>
      </c>
      <c r="I11" s="15"/>
    </row>
    <row r="12">
      <c r="A12" s="14" t="s">
        <v>260</v>
      </c>
      <c r="B12" s="10" t="s">
        <v>267</v>
      </c>
      <c r="C12" s="15"/>
      <c r="D12" s="10" t="s">
        <v>20</v>
      </c>
      <c r="E12" s="10" t="s">
        <v>256</v>
      </c>
      <c r="F12" s="10">
        <v>24.0</v>
      </c>
      <c r="G12" s="10">
        <v>254.0</v>
      </c>
      <c r="H12" s="10" t="s">
        <v>20</v>
      </c>
      <c r="I12" s="15"/>
    </row>
  </sheetData>
  <mergeCells count="4">
    <mergeCell ref="A2:I2"/>
    <mergeCell ref="A4:I4"/>
    <mergeCell ref="A7:I7"/>
    <mergeCell ref="A10:I1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75"/>
    <col customWidth="1" min="2" max="3" width="11.38"/>
  </cols>
  <sheetData>
    <row r="1">
      <c r="A1" s="22" t="s">
        <v>268</v>
      </c>
      <c r="B1" s="8"/>
      <c r="C1" s="8"/>
      <c r="D1" s="9"/>
    </row>
    <row r="2">
      <c r="B2" s="13" t="s">
        <v>33</v>
      </c>
      <c r="C2" s="23" t="s">
        <v>117</v>
      </c>
      <c r="D2" s="24" t="s">
        <v>176</v>
      </c>
    </row>
    <row r="3">
      <c r="A3" s="25" t="s">
        <v>269</v>
      </c>
      <c r="B3" s="10" t="s">
        <v>30</v>
      </c>
      <c r="C3" s="10" t="s">
        <v>30</v>
      </c>
      <c r="D3" s="10" t="s">
        <v>30</v>
      </c>
    </row>
    <row r="4">
      <c r="A4" s="25" t="s">
        <v>270</v>
      </c>
      <c r="B4" s="10" t="s">
        <v>271</v>
      </c>
      <c r="C4" s="10" t="s">
        <v>271</v>
      </c>
      <c r="D4" s="10" t="s">
        <v>271</v>
      </c>
    </row>
    <row r="5">
      <c r="A5" s="25" t="s">
        <v>272</v>
      </c>
      <c r="B5" s="10" t="s">
        <v>30</v>
      </c>
      <c r="C5" s="10" t="s">
        <v>30</v>
      </c>
      <c r="D5" s="10" t="s">
        <v>30</v>
      </c>
    </row>
    <row r="6">
      <c r="A6" s="25" t="s">
        <v>273</v>
      </c>
      <c r="B6" s="10" t="s">
        <v>115</v>
      </c>
      <c r="C6" s="10" t="s">
        <v>175</v>
      </c>
      <c r="D6" s="10" t="s">
        <v>242</v>
      </c>
    </row>
    <row r="7">
      <c r="A7" s="25" t="s">
        <v>274</v>
      </c>
      <c r="B7" s="10" t="s">
        <v>20</v>
      </c>
      <c r="C7" s="10" t="s">
        <v>20</v>
      </c>
      <c r="D7" s="10" t="s">
        <v>20</v>
      </c>
    </row>
  </sheetData>
  <mergeCells count="1">
    <mergeCell ref="A1:D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75"/>
    <col customWidth="1" min="2" max="2" width="22.0"/>
    <col customWidth="1" min="3" max="3" width="23.63"/>
    <col customWidth="1" min="4" max="4" width="25.63"/>
  </cols>
  <sheetData>
    <row r="1">
      <c r="A1" s="26" t="s">
        <v>103</v>
      </c>
      <c r="B1" s="27" t="s">
        <v>33</v>
      </c>
      <c r="C1" s="28" t="s">
        <v>117</v>
      </c>
      <c r="D1" s="29" t="s">
        <v>176</v>
      </c>
    </row>
    <row r="2">
      <c r="A2" s="30" t="s">
        <v>275</v>
      </c>
      <c r="B2" s="31" t="s">
        <v>276</v>
      </c>
      <c r="C2" s="31" t="s">
        <v>276</v>
      </c>
      <c r="D2" s="31" t="s">
        <v>276</v>
      </c>
    </row>
    <row r="3">
      <c r="A3" s="30" t="s">
        <v>277</v>
      </c>
      <c r="B3" s="32">
        <v>7.0</v>
      </c>
      <c r="C3" s="32">
        <v>7.0</v>
      </c>
      <c r="D3" s="32">
        <v>7.0</v>
      </c>
    </row>
    <row r="4">
      <c r="A4" s="30" t="s">
        <v>278</v>
      </c>
      <c r="B4" s="31" t="s">
        <v>279</v>
      </c>
      <c r="C4" s="31" t="s">
        <v>279</v>
      </c>
      <c r="D4" s="31" t="s">
        <v>279</v>
      </c>
    </row>
    <row r="5">
      <c r="A5" s="30" t="s">
        <v>280</v>
      </c>
      <c r="B5" s="31" t="s">
        <v>281</v>
      </c>
      <c r="C5" s="31" t="s">
        <v>282</v>
      </c>
      <c r="D5" s="31" t="s">
        <v>283</v>
      </c>
    </row>
    <row r="6">
      <c r="A6" s="30" t="s">
        <v>284</v>
      </c>
      <c r="B6" s="31" t="s">
        <v>101</v>
      </c>
      <c r="C6" s="31" t="s">
        <v>169</v>
      </c>
      <c r="D6" s="31" t="s">
        <v>236</v>
      </c>
    </row>
    <row r="7">
      <c r="A7" s="30" t="s">
        <v>285</v>
      </c>
      <c r="B7" s="31" t="s">
        <v>42</v>
      </c>
      <c r="C7" s="31" t="s">
        <v>79</v>
      </c>
      <c r="D7" s="31" t="s">
        <v>183</v>
      </c>
    </row>
    <row r="8">
      <c r="A8" s="30" t="s">
        <v>286</v>
      </c>
      <c r="B8" s="31" t="s">
        <v>30</v>
      </c>
      <c r="C8" s="31" t="s">
        <v>30</v>
      </c>
      <c r="D8" s="31" t="s">
        <v>30</v>
      </c>
    </row>
    <row r="9">
      <c r="A9" s="30" t="s">
        <v>287</v>
      </c>
      <c r="B9" s="31" t="s">
        <v>271</v>
      </c>
      <c r="C9" s="31" t="s">
        <v>271</v>
      </c>
      <c r="D9" s="31" t="s">
        <v>271</v>
      </c>
    </row>
    <row r="10">
      <c r="A10" s="30" t="s">
        <v>288</v>
      </c>
      <c r="B10" s="31" t="s">
        <v>30</v>
      </c>
      <c r="C10" s="31" t="s">
        <v>30</v>
      </c>
      <c r="D10" s="31" t="s">
        <v>30</v>
      </c>
    </row>
    <row r="11">
      <c r="A11" s="30" t="s">
        <v>289</v>
      </c>
      <c r="B11" s="31" t="s">
        <v>290</v>
      </c>
      <c r="C11" s="31" t="s">
        <v>290</v>
      </c>
      <c r="D11" s="31" t="s">
        <v>290</v>
      </c>
    </row>
    <row r="12">
      <c r="A12" s="30" t="s">
        <v>291</v>
      </c>
      <c r="B12" s="31" t="s">
        <v>292</v>
      </c>
      <c r="C12" s="31" t="s">
        <v>292</v>
      </c>
      <c r="D12" s="31" t="s">
        <v>292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0"/>
    <col customWidth="1" min="2" max="3" width="26.38"/>
    <col customWidth="1" min="4" max="4" width="24.38"/>
    <col customWidth="1" min="5" max="5" width="24.25"/>
    <col customWidth="1" min="6" max="6" width="20.25"/>
    <col customWidth="1" min="7" max="7" width="22.38"/>
  </cols>
  <sheetData>
    <row r="1">
      <c r="A1" s="33" t="s">
        <v>33</v>
      </c>
      <c r="B1" s="8"/>
      <c r="C1" s="8"/>
      <c r="D1" s="8"/>
      <c r="E1" s="8"/>
      <c r="F1" s="8"/>
      <c r="G1" s="8"/>
    </row>
    <row r="2">
      <c r="A2" s="34" t="s">
        <v>293</v>
      </c>
      <c r="B2" s="35" t="s">
        <v>294</v>
      </c>
      <c r="C2" s="35" t="s">
        <v>295</v>
      </c>
      <c r="D2" s="35" t="s">
        <v>296</v>
      </c>
      <c r="E2" s="35" t="s">
        <v>297</v>
      </c>
      <c r="F2" s="35" t="s">
        <v>298</v>
      </c>
      <c r="G2" s="35" t="s">
        <v>299</v>
      </c>
    </row>
    <row r="3">
      <c r="A3" s="36" t="s">
        <v>300</v>
      </c>
      <c r="B3" s="37">
        <v>7.0</v>
      </c>
      <c r="C3" s="37">
        <v>7.0</v>
      </c>
      <c r="D3" s="37">
        <v>7.0</v>
      </c>
      <c r="E3" s="37">
        <v>7.0</v>
      </c>
      <c r="F3" s="37">
        <v>7.0</v>
      </c>
      <c r="G3" s="37">
        <v>7.0</v>
      </c>
    </row>
    <row r="4">
      <c r="A4" s="36" t="s">
        <v>301</v>
      </c>
      <c r="B4" s="37" t="s">
        <v>302</v>
      </c>
      <c r="C4" s="37" t="s">
        <v>302</v>
      </c>
      <c r="D4" s="37" t="s">
        <v>302</v>
      </c>
      <c r="E4" s="37" t="s">
        <v>303</v>
      </c>
      <c r="F4" s="37" t="s">
        <v>303</v>
      </c>
      <c r="G4" s="37" t="s">
        <v>303</v>
      </c>
    </row>
    <row r="5">
      <c r="A5" s="36" t="s">
        <v>304</v>
      </c>
      <c r="B5" s="37" t="s">
        <v>305</v>
      </c>
      <c r="C5" s="37" t="s">
        <v>306</v>
      </c>
      <c r="D5" s="37" t="s">
        <v>307</v>
      </c>
      <c r="E5" s="37" t="s">
        <v>308</v>
      </c>
      <c r="F5" s="37" t="s">
        <v>309</v>
      </c>
      <c r="G5" s="37" t="s">
        <v>310</v>
      </c>
    </row>
    <row r="6">
      <c r="A6" s="36" t="s">
        <v>311</v>
      </c>
      <c r="B6" s="37" t="s">
        <v>312</v>
      </c>
      <c r="C6" s="37" t="s">
        <v>313</v>
      </c>
      <c r="D6" s="37" t="s">
        <v>314</v>
      </c>
      <c r="E6" s="37" t="s">
        <v>315</v>
      </c>
      <c r="F6" s="37" t="s">
        <v>316</v>
      </c>
      <c r="G6" s="37" t="s">
        <v>317</v>
      </c>
    </row>
    <row r="7">
      <c r="A7" s="36" t="s">
        <v>318</v>
      </c>
      <c r="B7" s="37" t="s">
        <v>42</v>
      </c>
      <c r="C7" s="37" t="s">
        <v>42</v>
      </c>
      <c r="D7" s="37" t="s">
        <v>42</v>
      </c>
      <c r="E7" s="37" t="s">
        <v>42</v>
      </c>
      <c r="F7" s="37" t="s">
        <v>42</v>
      </c>
      <c r="G7" s="37" t="s">
        <v>42</v>
      </c>
    </row>
    <row r="8">
      <c r="A8" s="36" t="s">
        <v>319</v>
      </c>
      <c r="B8" s="37">
        <v>24.0</v>
      </c>
      <c r="C8" s="37">
        <v>24.0</v>
      </c>
      <c r="D8" s="37">
        <v>24.0</v>
      </c>
      <c r="E8" s="37">
        <v>24.0</v>
      </c>
      <c r="F8" s="37">
        <v>24.0</v>
      </c>
      <c r="G8" s="37">
        <v>24.0</v>
      </c>
    </row>
    <row r="9">
      <c r="A9" s="36" t="s">
        <v>320</v>
      </c>
      <c r="B9" s="37" t="s">
        <v>41</v>
      </c>
      <c r="C9" s="37" t="s">
        <v>41</v>
      </c>
      <c r="D9" s="37" t="s">
        <v>41</v>
      </c>
      <c r="E9" s="37" t="s">
        <v>41</v>
      </c>
      <c r="F9" s="37" t="s">
        <v>41</v>
      </c>
      <c r="G9" s="37" t="s">
        <v>41</v>
      </c>
    </row>
    <row r="10">
      <c r="A10" s="36" t="s">
        <v>321</v>
      </c>
      <c r="B10" s="37" t="s">
        <v>30</v>
      </c>
      <c r="C10" s="37" t="s">
        <v>30</v>
      </c>
      <c r="D10" s="37" t="s">
        <v>30</v>
      </c>
      <c r="E10" s="37" t="s">
        <v>30</v>
      </c>
      <c r="F10" s="37" t="s">
        <v>30</v>
      </c>
      <c r="G10" s="37" t="s">
        <v>30</v>
      </c>
    </row>
    <row r="11">
      <c r="A11" s="36" t="s">
        <v>322</v>
      </c>
      <c r="B11" s="37" t="s">
        <v>271</v>
      </c>
      <c r="C11" s="37" t="s">
        <v>271</v>
      </c>
      <c r="D11" s="37" t="s">
        <v>271</v>
      </c>
      <c r="E11" s="37" t="s">
        <v>271</v>
      </c>
      <c r="F11" s="37" t="s">
        <v>271</v>
      </c>
      <c r="G11" s="37" t="s">
        <v>271</v>
      </c>
    </row>
    <row r="12">
      <c r="A12" s="36" t="s">
        <v>323</v>
      </c>
      <c r="B12" s="37" t="s">
        <v>30</v>
      </c>
      <c r="C12" s="37" t="s">
        <v>30</v>
      </c>
      <c r="D12" s="37" t="s">
        <v>30</v>
      </c>
      <c r="E12" s="37" t="s">
        <v>30</v>
      </c>
      <c r="F12" s="37" t="s">
        <v>30</v>
      </c>
      <c r="G12" s="37" t="s">
        <v>30</v>
      </c>
    </row>
    <row r="13">
      <c r="A13" s="36" t="s">
        <v>324</v>
      </c>
      <c r="B13" s="38" t="s">
        <v>325</v>
      </c>
      <c r="C13" s="38" t="s">
        <v>326</v>
      </c>
      <c r="D13" s="38" t="s">
        <v>327</v>
      </c>
      <c r="E13" s="38" t="s">
        <v>328</v>
      </c>
      <c r="F13" s="38" t="s">
        <v>329</v>
      </c>
      <c r="G13" s="38" t="s">
        <v>330</v>
      </c>
    </row>
    <row r="14">
      <c r="A14" s="36" t="s">
        <v>331</v>
      </c>
      <c r="B14" s="38" t="s">
        <v>332</v>
      </c>
      <c r="C14" s="38" t="s">
        <v>332</v>
      </c>
      <c r="D14" s="38" t="s">
        <v>332</v>
      </c>
      <c r="E14" s="38" t="s">
        <v>332</v>
      </c>
      <c r="F14" s="38" t="s">
        <v>332</v>
      </c>
      <c r="G14" s="38" t="s">
        <v>332</v>
      </c>
    </row>
    <row r="15">
      <c r="A15" s="36" t="s">
        <v>333</v>
      </c>
      <c r="B15" s="37">
        <v>24.0</v>
      </c>
      <c r="C15" s="37">
        <v>24.0</v>
      </c>
      <c r="D15" s="37">
        <v>24.0</v>
      </c>
      <c r="E15" s="37">
        <v>24.0</v>
      </c>
      <c r="F15" s="37">
        <v>24.0</v>
      </c>
      <c r="G15" s="37">
        <v>24.0</v>
      </c>
    </row>
    <row r="16">
      <c r="A16" s="36" t="s">
        <v>334</v>
      </c>
      <c r="B16" s="38" t="s">
        <v>335</v>
      </c>
      <c r="C16" s="38" t="s">
        <v>335</v>
      </c>
      <c r="D16" s="38" t="s">
        <v>335</v>
      </c>
      <c r="E16" s="38" t="s">
        <v>335</v>
      </c>
      <c r="F16" s="38" t="s">
        <v>335</v>
      </c>
      <c r="G16" s="38" t="s">
        <v>335</v>
      </c>
    </row>
    <row r="17">
      <c r="A17" s="36" t="s">
        <v>336</v>
      </c>
      <c r="B17" s="38" t="s">
        <v>337</v>
      </c>
      <c r="C17" s="38" t="s">
        <v>338</v>
      </c>
      <c r="D17" s="38" t="s">
        <v>339</v>
      </c>
      <c r="E17" s="38" t="s">
        <v>340</v>
      </c>
      <c r="F17" s="38" t="s">
        <v>341</v>
      </c>
      <c r="G17" s="38" t="s">
        <v>342</v>
      </c>
    </row>
    <row r="18">
      <c r="A18" s="36" t="s">
        <v>343</v>
      </c>
      <c r="B18" s="38" t="s">
        <v>46</v>
      </c>
      <c r="C18" s="38" t="s">
        <v>46</v>
      </c>
      <c r="D18" s="38" t="s">
        <v>46</v>
      </c>
      <c r="E18" s="38" t="s">
        <v>46</v>
      </c>
      <c r="F18" s="38" t="s">
        <v>46</v>
      </c>
      <c r="G18" s="38" t="s">
        <v>46</v>
      </c>
    </row>
    <row r="19">
      <c r="A19" s="36" t="s">
        <v>344</v>
      </c>
      <c r="B19" s="37">
        <v>24.0</v>
      </c>
      <c r="C19" s="37">
        <v>24.0</v>
      </c>
      <c r="D19" s="37">
        <v>24.0</v>
      </c>
      <c r="E19" s="37">
        <v>24.0</v>
      </c>
      <c r="F19" s="37">
        <v>24.0</v>
      </c>
      <c r="G19" s="37">
        <v>24.0</v>
      </c>
    </row>
    <row r="20">
      <c r="A20" s="36" t="s">
        <v>345</v>
      </c>
      <c r="B20" s="38" t="s">
        <v>45</v>
      </c>
      <c r="C20" s="38" t="s">
        <v>45</v>
      </c>
      <c r="D20" s="38" t="s">
        <v>45</v>
      </c>
      <c r="E20" s="38" t="s">
        <v>45</v>
      </c>
      <c r="F20" s="38" t="s">
        <v>45</v>
      </c>
      <c r="G20" s="38" t="s">
        <v>45</v>
      </c>
    </row>
    <row r="21">
      <c r="A21" s="39" t="s">
        <v>117</v>
      </c>
      <c r="B21" s="8"/>
      <c r="C21" s="8"/>
      <c r="D21" s="8"/>
      <c r="E21" s="8"/>
      <c r="F21" s="8"/>
      <c r="G21" s="8"/>
    </row>
    <row r="22">
      <c r="A22" s="34" t="s">
        <v>293</v>
      </c>
      <c r="B22" s="35" t="s">
        <v>294</v>
      </c>
      <c r="C22" s="35" t="s">
        <v>295</v>
      </c>
      <c r="D22" s="35" t="s">
        <v>296</v>
      </c>
      <c r="E22" s="35" t="s">
        <v>297</v>
      </c>
      <c r="F22" s="35" t="s">
        <v>298</v>
      </c>
      <c r="G22" s="35" t="s">
        <v>299</v>
      </c>
    </row>
    <row r="23">
      <c r="A23" s="36" t="s">
        <v>300</v>
      </c>
      <c r="B23" s="37">
        <v>7.0</v>
      </c>
      <c r="C23" s="37">
        <v>7.0</v>
      </c>
      <c r="D23" s="37">
        <v>7.0</v>
      </c>
      <c r="E23" s="37">
        <v>7.0</v>
      </c>
      <c r="F23" s="37">
        <v>7.0</v>
      </c>
      <c r="G23" s="37">
        <v>7.0</v>
      </c>
    </row>
    <row r="24">
      <c r="A24" s="36" t="s">
        <v>301</v>
      </c>
      <c r="B24" s="37" t="s">
        <v>302</v>
      </c>
      <c r="C24" s="37" t="s">
        <v>302</v>
      </c>
      <c r="D24" s="37" t="s">
        <v>302</v>
      </c>
      <c r="E24" s="37" t="s">
        <v>303</v>
      </c>
      <c r="F24" s="37" t="s">
        <v>303</v>
      </c>
      <c r="G24" s="37" t="s">
        <v>303</v>
      </c>
    </row>
    <row r="25">
      <c r="A25" s="36" t="s">
        <v>304</v>
      </c>
      <c r="B25" s="37" t="s">
        <v>346</v>
      </c>
      <c r="C25" s="37" t="s">
        <v>347</v>
      </c>
      <c r="D25" s="37" t="s">
        <v>348</v>
      </c>
      <c r="E25" s="37" t="s">
        <v>349</v>
      </c>
      <c r="F25" s="37" t="s">
        <v>350</v>
      </c>
      <c r="G25" s="37" t="s">
        <v>351</v>
      </c>
    </row>
    <row r="26">
      <c r="A26" s="36" t="s">
        <v>311</v>
      </c>
      <c r="B26" s="37" t="s">
        <v>78</v>
      </c>
      <c r="C26" s="37" t="s">
        <v>85</v>
      </c>
      <c r="D26" s="37" t="s">
        <v>88</v>
      </c>
      <c r="E26" s="37" t="s">
        <v>91</v>
      </c>
      <c r="F26" s="37" t="s">
        <v>95</v>
      </c>
      <c r="G26" s="37" t="s">
        <v>98</v>
      </c>
    </row>
    <row r="27">
      <c r="A27" s="36" t="s">
        <v>318</v>
      </c>
      <c r="B27" s="37" t="s">
        <v>79</v>
      </c>
      <c r="C27" s="37" t="s">
        <v>79</v>
      </c>
      <c r="D27" s="37" t="s">
        <v>79</v>
      </c>
      <c r="E27" s="37" t="s">
        <v>79</v>
      </c>
      <c r="F27" s="37" t="s">
        <v>79</v>
      </c>
      <c r="G27" s="37" t="s">
        <v>79</v>
      </c>
    </row>
    <row r="28">
      <c r="A28" s="36" t="s">
        <v>319</v>
      </c>
      <c r="B28" s="37">
        <v>24.0</v>
      </c>
      <c r="C28" s="37">
        <v>24.0</v>
      </c>
      <c r="D28" s="37">
        <v>24.0</v>
      </c>
      <c r="E28" s="37">
        <v>24.0</v>
      </c>
      <c r="F28" s="37">
        <v>24.0</v>
      </c>
      <c r="G28" s="37">
        <v>24.0</v>
      </c>
    </row>
    <row r="29">
      <c r="A29" s="36" t="s">
        <v>320</v>
      </c>
      <c r="B29" s="37" t="s">
        <v>80</v>
      </c>
      <c r="C29" s="37" t="s">
        <v>80</v>
      </c>
      <c r="D29" s="37" t="s">
        <v>80</v>
      </c>
      <c r="E29" s="37" t="s">
        <v>80</v>
      </c>
      <c r="F29" s="37" t="s">
        <v>80</v>
      </c>
      <c r="G29" s="37" t="s">
        <v>80</v>
      </c>
    </row>
    <row r="30">
      <c r="A30" s="36" t="s">
        <v>321</v>
      </c>
      <c r="B30" s="37" t="s">
        <v>30</v>
      </c>
      <c r="C30" s="37" t="s">
        <v>30</v>
      </c>
      <c r="D30" s="37" t="s">
        <v>30</v>
      </c>
      <c r="E30" s="37" t="s">
        <v>30</v>
      </c>
      <c r="F30" s="37" t="s">
        <v>30</v>
      </c>
      <c r="G30" s="37" t="s">
        <v>30</v>
      </c>
    </row>
    <row r="31">
      <c r="A31" s="36" t="s">
        <v>322</v>
      </c>
      <c r="B31" s="37" t="s">
        <v>271</v>
      </c>
      <c r="C31" s="37" t="s">
        <v>271</v>
      </c>
      <c r="D31" s="37" t="s">
        <v>271</v>
      </c>
      <c r="E31" s="37" t="s">
        <v>271</v>
      </c>
      <c r="F31" s="37" t="s">
        <v>271</v>
      </c>
      <c r="G31" s="37" t="s">
        <v>271</v>
      </c>
    </row>
    <row r="32">
      <c r="A32" s="36" t="s">
        <v>323</v>
      </c>
      <c r="B32" s="37" t="s">
        <v>30</v>
      </c>
      <c r="C32" s="37" t="s">
        <v>30</v>
      </c>
      <c r="D32" s="37" t="s">
        <v>30</v>
      </c>
      <c r="E32" s="37" t="s">
        <v>30</v>
      </c>
      <c r="F32" s="37" t="s">
        <v>30</v>
      </c>
      <c r="G32" s="37" t="s">
        <v>30</v>
      </c>
    </row>
    <row r="33">
      <c r="A33" s="36" t="s">
        <v>324</v>
      </c>
      <c r="B33" s="38" t="s">
        <v>352</v>
      </c>
      <c r="C33" s="38" t="s">
        <v>353</v>
      </c>
      <c r="D33" s="38" t="s">
        <v>354</v>
      </c>
      <c r="E33" s="38" t="s">
        <v>355</v>
      </c>
      <c r="F33" s="38" t="s">
        <v>356</v>
      </c>
      <c r="G33" s="38" t="s">
        <v>357</v>
      </c>
    </row>
    <row r="34">
      <c r="A34" s="36" t="s">
        <v>331</v>
      </c>
      <c r="B34" s="38" t="s">
        <v>358</v>
      </c>
      <c r="C34" s="38" t="s">
        <v>358</v>
      </c>
      <c r="D34" s="38" t="s">
        <v>358</v>
      </c>
      <c r="E34" s="38" t="s">
        <v>358</v>
      </c>
      <c r="F34" s="38" t="s">
        <v>358</v>
      </c>
      <c r="G34" s="38" t="s">
        <v>358</v>
      </c>
    </row>
    <row r="35">
      <c r="A35" s="36" t="s">
        <v>333</v>
      </c>
      <c r="B35" s="37">
        <v>24.0</v>
      </c>
      <c r="C35" s="37">
        <v>24.0</v>
      </c>
      <c r="D35" s="37">
        <v>24.0</v>
      </c>
      <c r="E35" s="37">
        <v>24.0</v>
      </c>
      <c r="F35" s="37">
        <v>24.0</v>
      </c>
      <c r="G35" s="37">
        <v>24.0</v>
      </c>
    </row>
    <row r="36">
      <c r="A36" s="36" t="s">
        <v>334</v>
      </c>
      <c r="B36" s="38" t="s">
        <v>359</v>
      </c>
      <c r="C36" s="38" t="s">
        <v>359</v>
      </c>
      <c r="D36" s="38" t="s">
        <v>359</v>
      </c>
      <c r="E36" s="38" t="s">
        <v>359</v>
      </c>
      <c r="F36" s="38" t="s">
        <v>359</v>
      </c>
      <c r="G36" s="38" t="s">
        <v>359</v>
      </c>
    </row>
    <row r="37">
      <c r="A37" s="36" t="s">
        <v>336</v>
      </c>
      <c r="B37" s="38" t="s">
        <v>360</v>
      </c>
      <c r="C37" s="38" t="s">
        <v>361</v>
      </c>
      <c r="D37" s="38" t="s">
        <v>362</v>
      </c>
      <c r="E37" s="38" t="s">
        <v>363</v>
      </c>
      <c r="F37" s="38" t="s">
        <v>364</v>
      </c>
      <c r="G37" s="38" t="s">
        <v>365</v>
      </c>
    </row>
    <row r="38">
      <c r="A38" s="36" t="s">
        <v>343</v>
      </c>
      <c r="B38" s="38" t="s">
        <v>126</v>
      </c>
      <c r="C38" s="38" t="s">
        <v>126</v>
      </c>
      <c r="D38" s="38" t="s">
        <v>126</v>
      </c>
      <c r="E38" s="38" t="s">
        <v>126</v>
      </c>
      <c r="F38" s="38" t="s">
        <v>126</v>
      </c>
      <c r="G38" s="38" t="s">
        <v>126</v>
      </c>
    </row>
    <row r="39">
      <c r="A39" s="36" t="s">
        <v>344</v>
      </c>
      <c r="B39" s="37">
        <v>24.0</v>
      </c>
      <c r="C39" s="37">
        <v>24.0</v>
      </c>
      <c r="D39" s="37">
        <v>24.0</v>
      </c>
      <c r="E39" s="37">
        <v>24.0</v>
      </c>
      <c r="F39" s="37">
        <v>24.0</v>
      </c>
      <c r="G39" s="37">
        <v>24.0</v>
      </c>
    </row>
    <row r="40">
      <c r="A40" s="36" t="s">
        <v>345</v>
      </c>
      <c r="B40" s="38" t="s">
        <v>125</v>
      </c>
      <c r="C40" s="38" t="s">
        <v>125</v>
      </c>
      <c r="D40" s="38" t="s">
        <v>125</v>
      </c>
      <c r="E40" s="38" t="s">
        <v>125</v>
      </c>
      <c r="F40" s="38" t="s">
        <v>125</v>
      </c>
      <c r="G40" s="38" t="s">
        <v>125</v>
      </c>
    </row>
    <row r="41">
      <c r="A41" s="40" t="s">
        <v>176</v>
      </c>
      <c r="B41" s="8"/>
      <c r="C41" s="8"/>
      <c r="D41" s="8"/>
      <c r="E41" s="8"/>
      <c r="F41" s="8"/>
      <c r="G41" s="8"/>
    </row>
    <row r="42">
      <c r="A42" s="34" t="s">
        <v>293</v>
      </c>
      <c r="B42" s="35" t="s">
        <v>294</v>
      </c>
      <c r="C42" s="35" t="s">
        <v>295</v>
      </c>
      <c r="D42" s="35" t="s">
        <v>296</v>
      </c>
      <c r="E42" s="35" t="s">
        <v>297</v>
      </c>
      <c r="F42" s="35" t="s">
        <v>298</v>
      </c>
      <c r="G42" s="35" t="s">
        <v>299</v>
      </c>
    </row>
    <row r="43">
      <c r="A43" s="36" t="s">
        <v>300</v>
      </c>
      <c r="B43" s="37">
        <v>7.0</v>
      </c>
      <c r="C43" s="37">
        <v>7.0</v>
      </c>
      <c r="D43" s="37">
        <v>7.0</v>
      </c>
      <c r="E43" s="37">
        <v>7.0</v>
      </c>
      <c r="F43" s="37">
        <v>7.0</v>
      </c>
      <c r="G43" s="37">
        <v>7.0</v>
      </c>
    </row>
    <row r="44">
      <c r="A44" s="36" t="s">
        <v>301</v>
      </c>
      <c r="B44" s="37" t="s">
        <v>302</v>
      </c>
      <c r="C44" s="37" t="s">
        <v>302</v>
      </c>
      <c r="D44" s="37" t="s">
        <v>302</v>
      </c>
      <c r="E44" s="37" t="s">
        <v>303</v>
      </c>
      <c r="F44" s="37" t="s">
        <v>303</v>
      </c>
      <c r="G44" s="37" t="s">
        <v>303</v>
      </c>
    </row>
    <row r="45">
      <c r="A45" s="36" t="s">
        <v>304</v>
      </c>
      <c r="B45" s="37" t="s">
        <v>366</v>
      </c>
      <c r="C45" s="37" t="s">
        <v>367</v>
      </c>
      <c r="D45" s="37" t="s">
        <v>368</v>
      </c>
      <c r="E45" s="37" t="s">
        <v>369</v>
      </c>
      <c r="F45" s="37" t="s">
        <v>370</v>
      </c>
      <c r="G45" s="37" t="s">
        <v>371</v>
      </c>
    </row>
    <row r="46">
      <c r="A46" s="36" t="s">
        <v>311</v>
      </c>
      <c r="B46" s="37" t="s">
        <v>218</v>
      </c>
      <c r="C46" s="37" t="s">
        <v>221</v>
      </c>
      <c r="D46" s="37" t="s">
        <v>224</v>
      </c>
      <c r="E46" s="37" t="s">
        <v>227</v>
      </c>
      <c r="F46" s="37" t="s">
        <v>230</v>
      </c>
      <c r="G46" s="37" t="s">
        <v>233</v>
      </c>
    </row>
    <row r="47">
      <c r="A47" s="36" t="s">
        <v>318</v>
      </c>
      <c r="B47" s="37" t="s">
        <v>183</v>
      </c>
      <c r="C47" s="37" t="s">
        <v>183</v>
      </c>
      <c r="D47" s="37" t="s">
        <v>183</v>
      </c>
      <c r="E47" s="37" t="s">
        <v>183</v>
      </c>
      <c r="F47" s="37" t="s">
        <v>183</v>
      </c>
      <c r="G47" s="37" t="s">
        <v>183</v>
      </c>
    </row>
    <row r="48">
      <c r="A48" s="36" t="s">
        <v>319</v>
      </c>
      <c r="B48" s="37">
        <v>24.0</v>
      </c>
      <c r="C48" s="37">
        <v>24.0</v>
      </c>
      <c r="D48" s="37">
        <v>24.0</v>
      </c>
      <c r="E48" s="37">
        <v>24.0</v>
      </c>
      <c r="F48" s="37">
        <v>24.0</v>
      </c>
      <c r="G48" s="37">
        <v>24.0</v>
      </c>
    </row>
    <row r="49">
      <c r="A49" s="36" t="s">
        <v>320</v>
      </c>
      <c r="B49" s="37" t="s">
        <v>182</v>
      </c>
      <c r="C49" s="37" t="s">
        <v>182</v>
      </c>
      <c r="D49" s="37" t="s">
        <v>182</v>
      </c>
      <c r="E49" s="37" t="s">
        <v>182</v>
      </c>
      <c r="F49" s="37" t="s">
        <v>182</v>
      </c>
      <c r="G49" s="37" t="s">
        <v>182</v>
      </c>
    </row>
    <row r="50">
      <c r="A50" s="36" t="s">
        <v>321</v>
      </c>
      <c r="B50" s="37" t="s">
        <v>30</v>
      </c>
      <c r="C50" s="37" t="s">
        <v>30</v>
      </c>
      <c r="D50" s="37" t="s">
        <v>30</v>
      </c>
      <c r="E50" s="37" t="s">
        <v>30</v>
      </c>
      <c r="F50" s="37" t="s">
        <v>30</v>
      </c>
      <c r="G50" s="37" t="s">
        <v>30</v>
      </c>
    </row>
    <row r="51">
      <c r="A51" s="36" t="s">
        <v>322</v>
      </c>
      <c r="B51" s="37" t="s">
        <v>271</v>
      </c>
      <c r="C51" s="37" t="s">
        <v>271</v>
      </c>
      <c r="D51" s="37" t="s">
        <v>271</v>
      </c>
      <c r="E51" s="37" t="s">
        <v>271</v>
      </c>
      <c r="F51" s="37" t="s">
        <v>271</v>
      </c>
      <c r="G51" s="37" t="s">
        <v>271</v>
      </c>
    </row>
    <row r="52">
      <c r="A52" s="36" t="s">
        <v>323</v>
      </c>
      <c r="B52" s="37" t="s">
        <v>30</v>
      </c>
      <c r="C52" s="37" t="s">
        <v>30</v>
      </c>
      <c r="D52" s="37" t="s">
        <v>30</v>
      </c>
      <c r="E52" s="37" t="s">
        <v>30</v>
      </c>
      <c r="F52" s="37" t="s">
        <v>30</v>
      </c>
      <c r="G52" s="37" t="s">
        <v>30</v>
      </c>
    </row>
    <row r="53">
      <c r="A53" s="36" t="s">
        <v>324</v>
      </c>
      <c r="B53" s="38" t="s">
        <v>372</v>
      </c>
      <c r="C53" s="38" t="s">
        <v>373</v>
      </c>
      <c r="D53" s="38" t="s">
        <v>374</v>
      </c>
      <c r="E53" s="38" t="s">
        <v>375</v>
      </c>
      <c r="F53" s="38" t="s">
        <v>376</v>
      </c>
      <c r="G53" s="38" t="s">
        <v>377</v>
      </c>
    </row>
    <row r="54">
      <c r="A54" s="36" t="s">
        <v>331</v>
      </c>
      <c r="B54" s="38" t="s">
        <v>378</v>
      </c>
      <c r="C54" s="38" t="s">
        <v>378</v>
      </c>
      <c r="D54" s="38" t="s">
        <v>378</v>
      </c>
      <c r="E54" s="38" t="s">
        <v>378</v>
      </c>
      <c r="F54" s="38" t="s">
        <v>378</v>
      </c>
      <c r="G54" s="38" t="s">
        <v>378</v>
      </c>
    </row>
    <row r="55">
      <c r="A55" s="36" t="s">
        <v>333</v>
      </c>
      <c r="B55" s="37">
        <v>24.0</v>
      </c>
      <c r="C55" s="37">
        <v>24.0</v>
      </c>
      <c r="D55" s="37">
        <v>24.0</v>
      </c>
      <c r="E55" s="37">
        <v>24.0</v>
      </c>
      <c r="F55" s="37">
        <v>24.0</v>
      </c>
      <c r="G55" s="37">
        <v>24.0</v>
      </c>
    </row>
    <row r="56">
      <c r="A56" s="36" t="s">
        <v>334</v>
      </c>
      <c r="B56" s="38" t="s">
        <v>379</v>
      </c>
      <c r="C56" s="38" t="s">
        <v>379</v>
      </c>
      <c r="D56" s="38" t="s">
        <v>379</v>
      </c>
      <c r="E56" s="38" t="s">
        <v>379</v>
      </c>
      <c r="F56" s="38" t="s">
        <v>379</v>
      </c>
      <c r="G56" s="38" t="s">
        <v>379</v>
      </c>
    </row>
    <row r="57">
      <c r="A57" s="36" t="s">
        <v>336</v>
      </c>
      <c r="B57" s="38" t="s">
        <v>380</v>
      </c>
      <c r="C57" s="38" t="s">
        <v>381</v>
      </c>
      <c r="D57" s="38" t="s">
        <v>382</v>
      </c>
      <c r="E57" s="38" t="s">
        <v>383</v>
      </c>
      <c r="F57" s="38" t="s">
        <v>384</v>
      </c>
      <c r="G57" s="38" t="s">
        <v>385</v>
      </c>
    </row>
    <row r="58">
      <c r="A58" s="36" t="s">
        <v>343</v>
      </c>
      <c r="B58" s="38" t="s">
        <v>187</v>
      </c>
      <c r="C58" s="38" t="s">
        <v>187</v>
      </c>
      <c r="D58" s="38" t="s">
        <v>187</v>
      </c>
      <c r="E58" s="38" t="s">
        <v>187</v>
      </c>
      <c r="F58" s="38" t="s">
        <v>187</v>
      </c>
      <c r="G58" s="38" t="s">
        <v>187</v>
      </c>
    </row>
    <row r="59">
      <c r="A59" s="36" t="s">
        <v>344</v>
      </c>
      <c r="B59" s="37">
        <v>24.0</v>
      </c>
      <c r="C59" s="37">
        <v>24.0</v>
      </c>
      <c r="D59" s="37">
        <v>24.0</v>
      </c>
      <c r="E59" s="37">
        <v>24.0</v>
      </c>
      <c r="F59" s="37">
        <v>24.0</v>
      </c>
      <c r="G59" s="37">
        <v>24.0</v>
      </c>
    </row>
    <row r="60">
      <c r="A60" s="36" t="s">
        <v>345</v>
      </c>
      <c r="B60" s="38" t="s">
        <v>186</v>
      </c>
      <c r="C60" s="38" t="s">
        <v>186</v>
      </c>
      <c r="D60" s="38" t="s">
        <v>186</v>
      </c>
      <c r="E60" s="38" t="s">
        <v>186</v>
      </c>
      <c r="F60" s="38" t="s">
        <v>186</v>
      </c>
      <c r="G60" s="38" t="s">
        <v>186</v>
      </c>
    </row>
  </sheetData>
  <mergeCells count="3">
    <mergeCell ref="A1:G1"/>
    <mergeCell ref="A21:G21"/>
    <mergeCell ref="A41:G4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29.5"/>
    <col customWidth="1" min="3" max="4" width="24.0"/>
    <col customWidth="1" min="5" max="5" width="32.88"/>
  </cols>
  <sheetData>
    <row r="1">
      <c r="A1" s="41"/>
      <c r="B1" s="33" t="s">
        <v>33</v>
      </c>
      <c r="C1" s="8"/>
      <c r="D1" s="42" t="s">
        <v>117</v>
      </c>
      <c r="E1" s="40" t="s">
        <v>176</v>
      </c>
    </row>
    <row r="2">
      <c r="A2" s="43" t="s">
        <v>386</v>
      </c>
      <c r="B2" s="43" t="s">
        <v>387</v>
      </c>
      <c r="C2" s="43" t="s">
        <v>388</v>
      </c>
      <c r="D2" s="43" t="s">
        <v>387</v>
      </c>
      <c r="E2" s="43" t="s">
        <v>387</v>
      </c>
    </row>
    <row r="3">
      <c r="A3" s="44" t="s">
        <v>389</v>
      </c>
      <c r="B3" s="37" t="s">
        <v>107</v>
      </c>
      <c r="C3" s="37" t="s">
        <v>107</v>
      </c>
      <c r="D3" s="37" t="s">
        <v>107</v>
      </c>
      <c r="E3" s="37" t="s">
        <v>107</v>
      </c>
    </row>
    <row r="4">
      <c r="A4" s="44" t="s">
        <v>390</v>
      </c>
      <c r="B4" s="37" t="s">
        <v>391</v>
      </c>
      <c r="C4" s="37" t="s">
        <v>391</v>
      </c>
      <c r="D4" s="37" t="s">
        <v>391</v>
      </c>
      <c r="E4" s="45" t="s">
        <v>391</v>
      </c>
    </row>
    <row r="5">
      <c r="A5" s="44" t="s">
        <v>392</v>
      </c>
      <c r="B5" s="37" t="s">
        <v>393</v>
      </c>
      <c r="C5" s="37" t="s">
        <v>394</v>
      </c>
      <c r="D5" s="37" t="s">
        <v>395</v>
      </c>
      <c r="E5" s="37" t="s">
        <v>396</v>
      </c>
    </row>
    <row r="6">
      <c r="A6" s="44" t="s">
        <v>397</v>
      </c>
      <c r="B6" s="37" t="s">
        <v>271</v>
      </c>
      <c r="C6" s="37" t="s">
        <v>271</v>
      </c>
      <c r="D6" s="37" t="s">
        <v>271</v>
      </c>
      <c r="E6" s="37" t="s">
        <v>271</v>
      </c>
    </row>
    <row r="7">
      <c r="A7" s="46" t="s">
        <v>398</v>
      </c>
      <c r="B7" s="46"/>
      <c r="C7" s="46"/>
      <c r="D7" s="46"/>
      <c r="E7" s="46"/>
    </row>
    <row r="8">
      <c r="A8" s="47" t="s">
        <v>399</v>
      </c>
      <c r="B8" s="47"/>
      <c r="C8" s="47"/>
      <c r="D8" s="47"/>
      <c r="E8" s="47"/>
    </row>
    <row r="9">
      <c r="A9" s="44" t="s">
        <v>400</v>
      </c>
      <c r="B9" s="48" t="s">
        <v>30</v>
      </c>
      <c r="C9" s="48" t="s">
        <v>30</v>
      </c>
      <c r="D9" s="48" t="s">
        <v>30</v>
      </c>
      <c r="E9" s="48" t="s">
        <v>30</v>
      </c>
    </row>
    <row r="10">
      <c r="A10" s="44" t="s">
        <v>401</v>
      </c>
      <c r="B10" s="45" t="s">
        <v>402</v>
      </c>
      <c r="C10" s="45" t="s">
        <v>402</v>
      </c>
      <c r="D10" s="45" t="s">
        <v>402</v>
      </c>
      <c r="E10" s="45" t="s">
        <v>402</v>
      </c>
    </row>
    <row r="11">
      <c r="A11" s="47" t="s">
        <v>273</v>
      </c>
      <c r="B11" s="47"/>
      <c r="C11" s="47"/>
      <c r="D11" s="47"/>
      <c r="E11" s="47"/>
    </row>
    <row r="12">
      <c r="A12" s="44" t="s">
        <v>273</v>
      </c>
      <c r="B12" s="45" t="s">
        <v>115</v>
      </c>
      <c r="C12" s="45" t="s">
        <v>115</v>
      </c>
      <c r="D12" s="45" t="s">
        <v>175</v>
      </c>
      <c r="E12" s="45" t="s">
        <v>242</v>
      </c>
    </row>
    <row r="13">
      <c r="A13" s="44" t="s">
        <v>403</v>
      </c>
      <c r="B13" s="45" t="s">
        <v>404</v>
      </c>
      <c r="C13" s="45" t="s">
        <v>404</v>
      </c>
      <c r="D13" s="45" t="s">
        <v>404</v>
      </c>
      <c r="E13" s="45" t="s">
        <v>404</v>
      </c>
    </row>
    <row r="14">
      <c r="A14" s="44" t="s">
        <v>405</v>
      </c>
      <c r="B14" s="45">
        <v>514.0</v>
      </c>
      <c r="C14" s="45">
        <v>514.0</v>
      </c>
      <c r="D14" s="45">
        <v>514.0</v>
      </c>
      <c r="E14" s="45">
        <v>514.0</v>
      </c>
    </row>
    <row r="15">
      <c r="A15" s="47" t="s">
        <v>406</v>
      </c>
      <c r="B15" s="47"/>
      <c r="C15" s="47"/>
      <c r="D15" s="47"/>
      <c r="E15" s="47"/>
    </row>
    <row r="16">
      <c r="A16" s="44" t="s">
        <v>406</v>
      </c>
      <c r="B16" s="45" t="s">
        <v>20</v>
      </c>
      <c r="C16" s="45" t="s">
        <v>20</v>
      </c>
      <c r="D16" s="45" t="s">
        <v>20</v>
      </c>
      <c r="E16" s="45" t="s">
        <v>20</v>
      </c>
    </row>
    <row r="17">
      <c r="A17" s="47" t="s">
        <v>12</v>
      </c>
      <c r="B17" s="47"/>
      <c r="C17" s="47"/>
      <c r="D17" s="47"/>
      <c r="E17" s="47"/>
    </row>
    <row r="18">
      <c r="A18" s="49" t="s">
        <v>407</v>
      </c>
      <c r="B18" s="49"/>
      <c r="C18" s="49"/>
      <c r="D18" s="49"/>
      <c r="E18" s="49"/>
    </row>
    <row r="19">
      <c r="A19" s="44" t="s">
        <v>408</v>
      </c>
      <c r="B19" s="45" t="s">
        <v>20</v>
      </c>
      <c r="C19" s="45" t="s">
        <v>20</v>
      </c>
      <c r="D19" s="45" t="s">
        <v>20</v>
      </c>
      <c r="E19" s="45" t="s">
        <v>20</v>
      </c>
    </row>
    <row r="20">
      <c r="A20" s="44" t="s">
        <v>409</v>
      </c>
      <c r="B20" s="45" t="s">
        <v>106</v>
      </c>
      <c r="C20" s="45" t="s">
        <v>111</v>
      </c>
      <c r="D20" s="50" t="s">
        <v>172</v>
      </c>
      <c r="E20" s="50" t="s">
        <v>239</v>
      </c>
    </row>
    <row r="21">
      <c r="A21" s="44" t="s">
        <v>410</v>
      </c>
      <c r="B21" s="45" t="s">
        <v>256</v>
      </c>
      <c r="C21" s="45" t="s">
        <v>256</v>
      </c>
      <c r="D21" s="51" t="s">
        <v>256</v>
      </c>
      <c r="E21" s="51" t="s">
        <v>256</v>
      </c>
    </row>
    <row r="22">
      <c r="A22" s="44" t="s">
        <v>411</v>
      </c>
      <c r="B22" s="45" t="s">
        <v>41</v>
      </c>
      <c r="C22" s="45" t="s">
        <v>41</v>
      </c>
      <c r="D22" s="52" t="s">
        <v>80</v>
      </c>
      <c r="E22" s="52" t="s">
        <v>182</v>
      </c>
    </row>
    <row r="23">
      <c r="A23" s="47" t="s">
        <v>412</v>
      </c>
      <c r="B23" s="47"/>
      <c r="C23" s="47"/>
      <c r="D23" s="47"/>
      <c r="E23" s="47"/>
    </row>
    <row r="24">
      <c r="A24" s="49" t="s">
        <v>413</v>
      </c>
      <c r="B24" s="53"/>
      <c r="C24" s="53"/>
      <c r="D24" s="53"/>
      <c r="E24" s="53"/>
    </row>
    <row r="25">
      <c r="A25" s="44" t="s">
        <v>414</v>
      </c>
      <c r="B25" s="48" t="s">
        <v>30</v>
      </c>
      <c r="C25" s="48" t="s">
        <v>30</v>
      </c>
      <c r="D25" s="48" t="s">
        <v>30</v>
      </c>
      <c r="E25" s="48" t="s">
        <v>30</v>
      </c>
    </row>
    <row r="26">
      <c r="A26" s="44" t="s">
        <v>415</v>
      </c>
      <c r="B26" s="45" t="s">
        <v>20</v>
      </c>
      <c r="C26" s="45" t="s">
        <v>20</v>
      </c>
      <c r="D26" s="45" t="s">
        <v>20</v>
      </c>
      <c r="E26" s="45" t="s">
        <v>20</v>
      </c>
    </row>
    <row r="27">
      <c r="A27" s="44" t="s">
        <v>416</v>
      </c>
      <c r="B27" s="37" t="s">
        <v>271</v>
      </c>
      <c r="C27" s="37" t="s">
        <v>271</v>
      </c>
      <c r="D27" s="37" t="s">
        <v>271</v>
      </c>
      <c r="E27" s="37" t="s">
        <v>271</v>
      </c>
    </row>
    <row r="28">
      <c r="A28" s="47" t="s">
        <v>417</v>
      </c>
      <c r="B28" s="47"/>
      <c r="C28" s="47"/>
      <c r="D28" s="47"/>
      <c r="E28" s="47"/>
    </row>
    <row r="29">
      <c r="A29" s="44" t="s">
        <v>418</v>
      </c>
      <c r="B29" s="45" t="s">
        <v>20</v>
      </c>
      <c r="C29" s="45" t="s">
        <v>20</v>
      </c>
      <c r="D29" s="45" t="s">
        <v>20</v>
      </c>
      <c r="E29" s="45" t="s">
        <v>20</v>
      </c>
    </row>
    <row r="30">
      <c r="A30" s="44" t="s">
        <v>419</v>
      </c>
      <c r="B30" s="45" t="s">
        <v>20</v>
      </c>
      <c r="C30" s="45" t="s">
        <v>20</v>
      </c>
      <c r="D30" s="45" t="s">
        <v>20</v>
      </c>
      <c r="E30" s="45" t="s">
        <v>20</v>
      </c>
    </row>
    <row r="31">
      <c r="A31" s="44" t="s">
        <v>403</v>
      </c>
      <c r="B31" s="45" t="s">
        <v>20</v>
      </c>
      <c r="C31" s="45" t="s">
        <v>20</v>
      </c>
      <c r="D31" s="45" t="s">
        <v>20</v>
      </c>
      <c r="E31" s="45" t="s">
        <v>20</v>
      </c>
    </row>
    <row r="32">
      <c r="A32" s="54" t="s">
        <v>405</v>
      </c>
      <c r="B32" s="45" t="s">
        <v>20</v>
      </c>
      <c r="C32" s="45" t="s">
        <v>20</v>
      </c>
      <c r="D32" s="45" t="s">
        <v>20</v>
      </c>
      <c r="E32" s="45" t="s">
        <v>20</v>
      </c>
    </row>
    <row r="33">
      <c r="A33" s="54" t="s">
        <v>420</v>
      </c>
      <c r="B33" s="45" t="s">
        <v>20</v>
      </c>
      <c r="C33" s="45" t="s">
        <v>20</v>
      </c>
      <c r="D33" s="45" t="s">
        <v>20</v>
      </c>
      <c r="E33" s="45" t="s">
        <v>20</v>
      </c>
    </row>
    <row r="34">
      <c r="A34" s="54" t="s">
        <v>421</v>
      </c>
      <c r="B34" s="45" t="s">
        <v>20</v>
      </c>
      <c r="C34" s="45" t="s">
        <v>20</v>
      </c>
      <c r="D34" s="45" t="s">
        <v>20</v>
      </c>
      <c r="E34" s="45" t="s">
        <v>20</v>
      </c>
    </row>
    <row r="35">
      <c r="A35" s="54" t="s">
        <v>422</v>
      </c>
      <c r="B35" s="45" t="s">
        <v>20</v>
      </c>
      <c r="C35" s="45" t="s">
        <v>20</v>
      </c>
      <c r="D35" s="45" t="s">
        <v>20</v>
      </c>
      <c r="E35" s="45" t="s">
        <v>20</v>
      </c>
    </row>
    <row r="36">
      <c r="A36" s="55" t="s">
        <v>423</v>
      </c>
      <c r="B36" s="45" t="s">
        <v>20</v>
      </c>
      <c r="C36" s="45" t="s">
        <v>20</v>
      </c>
      <c r="D36" s="45" t="s">
        <v>20</v>
      </c>
      <c r="E36" s="45" t="s">
        <v>20</v>
      </c>
    </row>
    <row r="37">
      <c r="A37" s="47" t="s">
        <v>424</v>
      </c>
      <c r="B37" s="47"/>
      <c r="C37" s="47"/>
      <c r="D37" s="47"/>
      <c r="E37" s="47"/>
    </row>
    <row r="38">
      <c r="A38" s="44" t="s">
        <v>425</v>
      </c>
      <c r="B38" s="45" t="s">
        <v>426</v>
      </c>
      <c r="C38" s="45" t="s">
        <v>426</v>
      </c>
      <c r="D38" s="45" t="s">
        <v>426</v>
      </c>
      <c r="E38" s="45" t="s">
        <v>426</v>
      </c>
    </row>
    <row r="39">
      <c r="A39" s="44" t="s">
        <v>427</v>
      </c>
      <c r="B39" s="45" t="s">
        <v>20</v>
      </c>
      <c r="C39" s="45" t="s">
        <v>20</v>
      </c>
      <c r="D39" s="45" t="s">
        <v>20</v>
      </c>
      <c r="E39" s="45" t="s">
        <v>20</v>
      </c>
    </row>
  </sheetData>
  <mergeCells count="1">
    <mergeCell ref="B1:C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2" max="2" width="34.63"/>
  </cols>
  <sheetData>
    <row r="1">
      <c r="A1" s="7" t="s">
        <v>18</v>
      </c>
      <c r="B1" s="8"/>
    </row>
    <row r="2">
      <c r="A2" s="56" t="s">
        <v>428</v>
      </c>
      <c r="B2" s="57"/>
    </row>
    <row r="3">
      <c r="A3" s="58" t="s">
        <v>247</v>
      </c>
      <c r="B3" s="59" t="s">
        <v>429</v>
      </c>
    </row>
    <row r="4">
      <c r="A4" s="58" t="s">
        <v>430</v>
      </c>
      <c r="B4" s="59" t="s">
        <v>431</v>
      </c>
    </row>
    <row r="5">
      <c r="A5" s="58" t="s">
        <v>432</v>
      </c>
      <c r="B5" s="59" t="s">
        <v>433</v>
      </c>
    </row>
    <row r="6">
      <c r="A6" s="58" t="s">
        <v>434</v>
      </c>
      <c r="B6" s="59" t="s">
        <v>435</v>
      </c>
    </row>
    <row r="7">
      <c r="A7" s="58" t="s">
        <v>436</v>
      </c>
      <c r="B7" s="60" t="s">
        <v>20</v>
      </c>
    </row>
    <row r="8">
      <c r="A8" s="61"/>
      <c r="B8" s="61"/>
    </row>
    <row r="9">
      <c r="A9" s="43" t="s">
        <v>437</v>
      </c>
      <c r="B9" s="62"/>
    </row>
    <row r="10">
      <c r="A10" s="44" t="s">
        <v>247</v>
      </c>
      <c r="B10" s="45" t="s">
        <v>438</v>
      </c>
    </row>
    <row r="11">
      <c r="A11" s="44" t="s">
        <v>430</v>
      </c>
      <c r="B11" s="45" t="s">
        <v>431</v>
      </c>
    </row>
    <row r="12">
      <c r="A12" s="44" t="s">
        <v>432</v>
      </c>
      <c r="B12" s="45" t="s">
        <v>433</v>
      </c>
    </row>
    <row r="13">
      <c r="A13" s="44" t="s">
        <v>434</v>
      </c>
      <c r="B13" s="45" t="s">
        <v>437</v>
      </c>
    </row>
    <row r="14">
      <c r="A14" s="44" t="s">
        <v>436</v>
      </c>
      <c r="B14" s="48" t="s">
        <v>439</v>
      </c>
    </row>
    <row r="16">
      <c r="A16" s="56" t="s">
        <v>437</v>
      </c>
      <c r="B16" s="57"/>
    </row>
    <row r="17">
      <c r="A17" s="58" t="s">
        <v>247</v>
      </c>
      <c r="B17" s="59" t="s">
        <v>440</v>
      </c>
    </row>
    <row r="18">
      <c r="A18" s="58" t="s">
        <v>430</v>
      </c>
      <c r="B18" s="59" t="s">
        <v>441</v>
      </c>
    </row>
    <row r="19">
      <c r="A19" s="58" t="s">
        <v>432</v>
      </c>
      <c r="B19" s="59" t="s">
        <v>433</v>
      </c>
    </row>
    <row r="20">
      <c r="A20" s="58" t="s">
        <v>434</v>
      </c>
      <c r="B20" s="59" t="s">
        <v>437</v>
      </c>
    </row>
    <row r="21">
      <c r="A21" s="58" t="s">
        <v>436</v>
      </c>
      <c r="B21" s="60" t="s">
        <v>440</v>
      </c>
    </row>
    <row r="23">
      <c r="A23" s="56" t="s">
        <v>437</v>
      </c>
      <c r="B23" s="57"/>
    </row>
    <row r="24">
      <c r="A24" s="58" t="s">
        <v>247</v>
      </c>
      <c r="B24" s="59" t="s">
        <v>442</v>
      </c>
    </row>
    <row r="25">
      <c r="A25" s="58" t="s">
        <v>430</v>
      </c>
      <c r="B25" s="59" t="s">
        <v>441</v>
      </c>
    </row>
    <row r="26">
      <c r="A26" s="58" t="s">
        <v>432</v>
      </c>
      <c r="B26" s="59" t="s">
        <v>433</v>
      </c>
    </row>
    <row r="27">
      <c r="A27" s="58" t="s">
        <v>434</v>
      </c>
      <c r="B27" s="59" t="s">
        <v>437</v>
      </c>
    </row>
    <row r="28">
      <c r="A28" s="58" t="s">
        <v>436</v>
      </c>
      <c r="B28" s="60" t="s">
        <v>443</v>
      </c>
    </row>
  </sheetData>
  <mergeCells count="1">
    <mergeCell ref="A1:B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3" width="20.0"/>
  </cols>
  <sheetData>
    <row r="1">
      <c r="A1" s="33" t="s">
        <v>33</v>
      </c>
      <c r="B1" s="8"/>
      <c r="C1" s="8"/>
      <c r="D1" s="41"/>
    </row>
    <row r="2">
      <c r="A2" s="63" t="s">
        <v>444</v>
      </c>
      <c r="B2" s="64" t="s">
        <v>445</v>
      </c>
      <c r="C2" s="64" t="s">
        <v>446</v>
      </c>
      <c r="D2" s="41"/>
    </row>
    <row r="3">
      <c r="A3" s="65" t="s">
        <v>303</v>
      </c>
      <c r="B3" s="66" t="s">
        <v>447</v>
      </c>
      <c r="C3" s="66" t="s">
        <v>447</v>
      </c>
      <c r="D3" s="41"/>
    </row>
    <row r="4">
      <c r="A4" s="65" t="s">
        <v>448</v>
      </c>
      <c r="B4" s="66" t="s">
        <v>391</v>
      </c>
      <c r="C4" s="66" t="s">
        <v>391</v>
      </c>
      <c r="D4" s="41"/>
    </row>
    <row r="5">
      <c r="A5" s="65" t="s">
        <v>449</v>
      </c>
      <c r="B5" s="66" t="s">
        <v>450</v>
      </c>
      <c r="C5" s="66" t="s">
        <v>451</v>
      </c>
      <c r="D5" s="41"/>
    </row>
    <row r="6">
      <c r="A6" s="65" t="s">
        <v>250</v>
      </c>
      <c r="B6" s="45" t="s">
        <v>256</v>
      </c>
      <c r="C6" s="45" t="s">
        <v>256</v>
      </c>
      <c r="D6" s="41"/>
    </row>
    <row r="7">
      <c r="A7" s="65" t="s">
        <v>13</v>
      </c>
      <c r="B7" s="66" t="s">
        <v>41</v>
      </c>
      <c r="C7" s="66" t="s">
        <v>41</v>
      </c>
      <c r="D7" s="41"/>
    </row>
    <row r="8">
      <c r="A8" s="65" t="s">
        <v>452</v>
      </c>
      <c r="B8" s="67" t="s">
        <v>445</v>
      </c>
      <c r="C8" s="67" t="s">
        <v>446</v>
      </c>
      <c r="D8" s="41"/>
    </row>
    <row r="9">
      <c r="A9" s="65" t="s">
        <v>453</v>
      </c>
      <c r="B9" s="66" t="s">
        <v>454</v>
      </c>
      <c r="C9" s="66" t="s">
        <v>454</v>
      </c>
      <c r="D9" s="41"/>
    </row>
    <row r="10">
      <c r="A10" s="65" t="s">
        <v>455</v>
      </c>
      <c r="B10" s="68" t="s">
        <v>456</v>
      </c>
      <c r="C10" s="68" t="s">
        <v>456</v>
      </c>
      <c r="D10" s="41"/>
    </row>
    <row r="11">
      <c r="A11" s="42" t="s">
        <v>117</v>
      </c>
      <c r="B11" s="8"/>
      <c r="C11" s="8"/>
      <c r="D11" s="41"/>
    </row>
    <row r="12">
      <c r="A12" s="63" t="s">
        <v>444</v>
      </c>
      <c r="B12" s="64" t="s">
        <v>457</v>
      </c>
      <c r="C12" s="64" t="s">
        <v>458</v>
      </c>
      <c r="D12" s="41"/>
    </row>
    <row r="13">
      <c r="A13" s="65" t="s">
        <v>303</v>
      </c>
      <c r="B13" s="66" t="s">
        <v>447</v>
      </c>
      <c r="C13" s="66" t="s">
        <v>447</v>
      </c>
      <c r="D13" s="41"/>
    </row>
    <row r="14">
      <c r="A14" s="65" t="s">
        <v>448</v>
      </c>
      <c r="B14" s="66" t="s">
        <v>391</v>
      </c>
      <c r="C14" s="66" t="s">
        <v>391</v>
      </c>
      <c r="D14" s="41"/>
    </row>
    <row r="15">
      <c r="A15" s="65" t="s">
        <v>449</v>
      </c>
      <c r="B15" s="66" t="s">
        <v>459</v>
      </c>
      <c r="C15" s="66" t="s">
        <v>460</v>
      </c>
      <c r="D15" s="41"/>
    </row>
    <row r="16">
      <c r="A16" s="65" t="s">
        <v>250</v>
      </c>
      <c r="B16" s="45" t="s">
        <v>256</v>
      </c>
      <c r="C16" s="45" t="s">
        <v>256</v>
      </c>
      <c r="D16" s="41"/>
    </row>
    <row r="17">
      <c r="A17" s="65" t="s">
        <v>13</v>
      </c>
      <c r="B17" s="66" t="s">
        <v>80</v>
      </c>
      <c r="C17" s="66" t="s">
        <v>80</v>
      </c>
      <c r="D17" s="41"/>
    </row>
    <row r="18">
      <c r="A18" s="65" t="s">
        <v>452</v>
      </c>
      <c r="B18" s="67" t="s">
        <v>457</v>
      </c>
      <c r="C18" s="67" t="s">
        <v>458</v>
      </c>
      <c r="D18" s="41"/>
    </row>
    <row r="19">
      <c r="A19" s="65" t="s">
        <v>453</v>
      </c>
      <c r="B19" s="66" t="s">
        <v>461</v>
      </c>
      <c r="C19" s="66" t="s">
        <v>461</v>
      </c>
      <c r="D19" s="41"/>
    </row>
    <row r="20">
      <c r="A20" s="65" t="s">
        <v>455</v>
      </c>
      <c r="B20" s="68" t="s">
        <v>462</v>
      </c>
      <c r="C20" s="68" t="s">
        <v>462</v>
      </c>
      <c r="D20" s="41"/>
    </row>
    <row r="21">
      <c r="A21" s="40" t="s">
        <v>176</v>
      </c>
      <c r="B21" s="8"/>
      <c r="C21" s="8"/>
      <c r="D21" s="41"/>
    </row>
    <row r="22">
      <c r="A22" s="63" t="s">
        <v>444</v>
      </c>
      <c r="B22" s="64" t="s">
        <v>463</v>
      </c>
      <c r="C22" s="64" t="s">
        <v>464</v>
      </c>
      <c r="D22" s="41"/>
    </row>
    <row r="23">
      <c r="A23" s="65" t="s">
        <v>303</v>
      </c>
      <c r="B23" s="66" t="s">
        <v>447</v>
      </c>
      <c r="C23" s="66" t="s">
        <v>447</v>
      </c>
      <c r="D23" s="41"/>
    </row>
    <row r="24">
      <c r="A24" s="65" t="s">
        <v>448</v>
      </c>
      <c r="B24" s="66" t="s">
        <v>391</v>
      </c>
      <c r="C24" s="66" t="s">
        <v>391</v>
      </c>
      <c r="D24" s="41"/>
    </row>
    <row r="25">
      <c r="A25" s="65" t="s">
        <v>449</v>
      </c>
      <c r="B25" s="66" t="s">
        <v>465</v>
      </c>
      <c r="C25" s="66" t="s">
        <v>466</v>
      </c>
      <c r="D25" s="41"/>
    </row>
    <row r="26">
      <c r="A26" s="65" t="s">
        <v>250</v>
      </c>
      <c r="B26" s="45" t="s">
        <v>256</v>
      </c>
      <c r="C26" s="45" t="s">
        <v>256</v>
      </c>
      <c r="D26" s="41"/>
    </row>
    <row r="27">
      <c r="A27" s="65" t="s">
        <v>13</v>
      </c>
      <c r="B27" s="66" t="s">
        <v>182</v>
      </c>
      <c r="C27" s="66" t="s">
        <v>182</v>
      </c>
      <c r="D27" s="41"/>
    </row>
    <row r="28">
      <c r="A28" s="65" t="s">
        <v>452</v>
      </c>
      <c r="B28" s="67" t="s">
        <v>463</v>
      </c>
      <c r="C28" s="67" t="s">
        <v>464</v>
      </c>
      <c r="D28" s="41"/>
    </row>
    <row r="29">
      <c r="A29" s="65" t="s">
        <v>453</v>
      </c>
      <c r="B29" s="66" t="s">
        <v>467</v>
      </c>
      <c r="C29" s="66" t="s">
        <v>467</v>
      </c>
      <c r="D29" s="41"/>
    </row>
    <row r="30">
      <c r="A30" s="65" t="s">
        <v>455</v>
      </c>
      <c r="B30" s="68" t="s">
        <v>468</v>
      </c>
      <c r="C30" s="68" t="s">
        <v>468</v>
      </c>
      <c r="D30" s="41"/>
    </row>
  </sheetData>
  <mergeCells count="3">
    <mergeCell ref="A1:C1"/>
    <mergeCell ref="A11:C11"/>
    <mergeCell ref="A21:C21"/>
  </mergeCells>
  <drawing r:id="rId1"/>
</worksheet>
</file>